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12\PTW\"/>
    </mc:Choice>
  </mc:AlternateContent>
  <xr:revisionPtr revIDLastSave="0" documentId="13_ncr:1_{439E5362-0270-40D2-8BA1-25DA216263E6}" xr6:coauthVersionLast="47" xr6:coauthVersionMax="47" xr10:uidLastSave="{00000000-0000-0000-0000-000000000000}"/>
  <bookViews>
    <workbookView xWindow="-120" yWindow="-120" windowWidth="29040" windowHeight="15720" tabRatio="831" xr2:uid="{00000000-000D-0000-FFFF-FFFF00000000}"/>
  </bookViews>
  <sheets>
    <sheet name="INDEX" sheetId="10" r:id="rId1"/>
    <sheet name="R_PTW 2023vs2022" sheetId="16" r:id="rId2"/>
    <sheet name="R_PTW NEW 2023vs2022" sheetId="24" r:id="rId3"/>
    <sheet name="R_nowe MC 2023vs2022" sheetId="9" r:id="rId4"/>
    <sheet name="R_MC 2023 rankingi" sheetId="28" r:id="rId5"/>
    <sheet name="R_nowe MP 20223s2022" sheetId="17" r:id="rId6"/>
    <sheet name="R_MP_2023 ranking" sheetId="27" r:id="rId7"/>
    <sheet name="R_PTW USED 2023vs2022" sheetId="25" r:id="rId8"/>
    <sheet name="R_MC&amp;MP struktura 2023" sheetId="19" r:id="rId9"/>
  </sheets>
  <definedNames>
    <definedName name="_xlnm._FilterDatabase" localSheetId="4" hidden="1">'R_MC 2023 rankingi'!$C$22:$K$149</definedName>
    <definedName name="_xlnm._FilterDatabase" localSheetId="6" hidden="1">'R_MP_2023 ranking'!$C$15:$J$132</definedName>
    <definedName name="_xlnm.Print_Area" localSheetId="4">'R_MC 2023 rankingi'!$B$2:$I$55</definedName>
    <definedName name="_xlnm.Print_Area" localSheetId="8">'R_MC&amp;MP struktura 2023'!$B$1:$Z$56</definedName>
    <definedName name="_xlnm.Print_Area" localSheetId="6">'R_MP_2023 ranking'!$B$1:$I$15</definedName>
    <definedName name="_xlnm.Print_Area" localSheetId="3">'R_nowe MC 2023vs2022'!$B$1:$R$41</definedName>
    <definedName name="_xlnm.Print_Area" localSheetId="5">'R_nowe MP 20223s2022'!$B$1:$R$41</definedName>
    <definedName name="_xlnm.Print_Area" localSheetId="1">'R_PTW 2023vs2022'!$B$1:$P$39</definedName>
    <definedName name="_xlnm.Print_Area" localSheetId="2">'R_PTW NEW 2023vs2022'!$B$1:$P$39</definedName>
    <definedName name="_xlnm.Print_Area" localSheetId="7">'R_PTW USED 2023vs2022'!$B$1:$P$39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<sst xmlns="http://schemas.openxmlformats.org/spreadsheetml/2006/main" count="435" uniqueCount="166">
  <si>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</si>
  <si>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</si>
  <si>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</si>
  <si>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</si>
  <si>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</si>
  <si>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</si>
  <si>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</si>
  <si>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</si>
  <si>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</si>
  <si>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</si>
  <si>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</si>
  <si>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</si>
  <si>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</si>
  <si>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</si>
  <si>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</si>
  <si>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</si>
  <si>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</si>
  <si>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</si>
  <si>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</si>
  <si>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</si>
  <si>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</si>
  <si>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</si>
  <si>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</si>
  <si>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</si>
  <si>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</si>
  <si>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</si>
  <si>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</si>
  <si>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</si>
  <si>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</si>
  <si>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</si>
  <si>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</si>
  <si>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</si>
  <si>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</si>
  <si>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</si>
  <si>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</si>
  <si>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</si>
  <si>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</si>
  <si>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</si>
  <si>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</si>
  <si>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</si>
  <si>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</si>
  <si>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</si>
  <si>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</si>
  <si>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</si>
  <si>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</si>
  <si>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</si>
  <si>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</si>
  <si>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</si>
  <si>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</si>
  <si>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</si>
  <si>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</si>
  <si>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</si>
  <si>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</si>
  <si>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</si>
  <si>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</si>
  <si>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</si>
  <si>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</si>
  <si>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</si>
  <si>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</si>
  <si>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</si>
  <si>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</si>
  <si>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</si>
  <si>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</si>
  <si>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</si>
  <si>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</si>
  <si>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</si>
  <si>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</si>
  <si>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</si>
  <si>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</si>
  <si>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</si>
  <si>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</si>
  <si>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</si>
  <si>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</si>
  <si>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</si>
  <si>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</si>
  <si>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</si>
  <si>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INNE Suma</t>
  </si>
  <si>
    <t>HUSQVARNA</t>
  </si>
  <si>
    <t xml:space="preserve"> </t>
  </si>
  <si>
    <t>BARTON</t>
  </si>
  <si>
    <t>Elektryczne</t>
  </si>
  <si>
    <t>Brak danych</t>
  </si>
  <si>
    <t>ZHONGNENG</t>
  </si>
  <si>
    <t>YIBEN</t>
  </si>
  <si>
    <t>VESPA</t>
  </si>
  <si>
    <t>SPORT-TOURER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</si>
  <si>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</si>
  <si>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</si>
  <si>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</si>
  <si>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</si>
  <si>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</si>
  <si>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2022
Udział %</t>
  </si>
  <si>
    <t>ROK 2022:</t>
  </si>
  <si>
    <t>NOWE MC* 2022</t>
  </si>
  <si>
    <t>UŻYWANE MC** 2022</t>
  </si>
  <si>
    <t>RAZEM MC 2022</t>
  </si>
  <si>
    <t>NOWE MP* 2022</t>
  </si>
  <si>
    <t>UŻYWANE MP** 2022</t>
  </si>
  <si>
    <t>RAZEM MP 2022</t>
  </si>
  <si>
    <t>750cm3&lt;poj.sil.&lt;=1000cm3</t>
  </si>
  <si>
    <t>750cm3&lt;poj.sil.&lt;=1000cm3 Suma</t>
  </si>
  <si>
    <t>&gt;1000cm3</t>
  </si>
  <si>
    <t>poj.sil.&gt;1000cm3 Suma</t>
  </si>
  <si>
    <t>HARLEY-DAVIDSON</t>
  </si>
  <si>
    <t>PIERWSZE REJESTRACJE JEDNOŚLADÓW (PTW), 2023 VS 2022</t>
  </si>
  <si>
    <t>NOWE MOTOCYKLE, 2023 VS 2022</t>
  </si>
  <si>
    <t>NOWE MOTOROWERY, 2023 VS 2022</t>
  </si>
  <si>
    <t>PIERWSZE REJESTRACJE UŻYWANYCH JEDNOŚLADÓW (PTW), 2023 VS 2022</t>
  </si>
  <si>
    <t>UDZIAŁ NOWYCH MOTOCYKLI I MOTOROWERÓW W CAŁOŚCI PIERWSZYCH REJESTRACJI, 2023</t>
  </si>
  <si>
    <t>RAZEM 2023r.</t>
  </si>
  <si>
    <t>2023 ZMIANA % m/m</t>
  </si>
  <si>
    <t>2023 vs 2022 ZMIANA %  r/r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</si>
  <si>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</si>
  <si>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</si>
  <si>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</si>
  <si>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</si>
  <si>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Nowe* MOTOCYKLE - ranking marek - 2023 narastająco</t>
  </si>
  <si>
    <t>Nowe MOTOCYKLE - ranking marek wg DCC - 2023 narastająco</t>
  </si>
  <si>
    <t>Nowe MOTOCYKLE - ranking marek wg segmentów - 2023 narastająco</t>
  </si>
  <si>
    <t>2023
Udział %</t>
  </si>
  <si>
    <t>PIERWSZE REJESTRACJE NOWYCH MOTOROWERÓW (MP)*, 2023 vs 2022</t>
  </si>
  <si>
    <t>Nowe MOTOROWERY - ranking marek - 2023 narastająco</t>
  </si>
  <si>
    <t>PIERWSZE REJESTRACJE UŻYWANYCH JEDNOŚLADÓW w POLSCE, 2023</t>
  </si>
  <si>
    <t>Elektryczne Suma</t>
  </si>
  <si>
    <t>RAZEM MC 2023</t>
  </si>
  <si>
    <t>UŻYWANE MC** 2023</t>
  </si>
  <si>
    <t>NOWE MC* 2023</t>
  </si>
  <si>
    <t>ROK 2023:</t>
  </si>
  <si>
    <t>NOWE MP* 2023</t>
  </si>
  <si>
    <t>UŻYWANE MP** 2023</t>
  </si>
  <si>
    <t>RAZEM MP 2023</t>
  </si>
  <si>
    <t>PIERWSZE REJESTRACJE NOWYCH JEDNOŚLADÓW w POLSCE, 2022</t>
  </si>
  <si>
    <t>STRUKTURA REJESTRACJI NOWYCH i UŻYWANYCH JEDNOŚLADÓW, ROK 2023</t>
  </si>
  <si>
    <t>R_nowe i używane PTW 2023vs2022</t>
  </si>
  <si>
    <t>R_nowe PTW 2023vs2022</t>
  </si>
  <si>
    <t>R_nowe MC 2023vs2022</t>
  </si>
  <si>
    <t>R_MC 2023 rankingi</t>
  </si>
  <si>
    <t>R_nowe MP 2023vs2022</t>
  </si>
  <si>
    <t>R_MP_2023 ranking</t>
  </si>
  <si>
    <t>R_używane PTW 2023vs2022</t>
  </si>
  <si>
    <t>R_MC&amp;MP struktura 2023</t>
  </si>
  <si>
    <t>PIERWSZE REJESTRACJE NOWYCH* JEDNOŚLADÓW, 2023 VS 2022</t>
  </si>
  <si>
    <t>PEUGEOT</t>
  </si>
  <si>
    <t>KYMCO</t>
  </si>
  <si>
    <t>TORQ</t>
  </si>
  <si>
    <t>SURRON</t>
  </si>
  <si>
    <t>PIERWSZE REJESTRACJE NOWYCH I UŻYWANYCH JEDNOŚLADÓW w POLSCE, 2022</t>
  </si>
  <si>
    <t>PIERWSZE REJESTRACJE UŻYWANYCH JEDNOŚLADÓW w POLSCE, 2022</t>
  </si>
  <si>
    <t>\</t>
  </si>
  <si>
    <t>BENELLI</t>
  </si>
  <si>
    <t>SUNRA</t>
  </si>
  <si>
    <t>APRILIA</t>
  </si>
  <si>
    <t>EFUN</t>
  </si>
  <si>
    <t>SUPER SOCO</t>
  </si>
  <si>
    <t>REJESTRACJE - PZPM na podstawie danych Centralnej Ewidencji Pojazdów. GRUDZIEŃ 2023</t>
  </si>
  <si>
    <t>GRUDZIEŃ</t>
  </si>
  <si>
    <t>Styczeń - Grudzień</t>
  </si>
  <si>
    <t>ROK NARASTAJĄCO
STYCZEŃ-GRUDZIEŃ</t>
  </si>
  <si>
    <t>BIG SCOOTER Suma</t>
  </si>
  <si>
    <t>CHOPPER &amp; CRUISER Suma</t>
  </si>
  <si>
    <t>STREET Suma</t>
  </si>
  <si>
    <t>SPORT-TOURER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</si>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</sst>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0"/>
      <color rgb="FFFF0000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0" fontId="16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222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5" fontId="2" fillId="0" borderId="0" xfId="81" applyNumberFormat="1"/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2" fillId="0" borderId="11" xfId="0" applyFont="1" applyBorder="1"/>
    <xf numFmtId="0" fontId="11" fillId="0" borderId="11" xfId="0" applyFont="1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0" fillId="0" borderId="0" xfId="76" applyFont="1"/>
    <xf numFmtId="0" fontId="31" fillId="0" borderId="0" xfId="0" applyFont="1"/>
    <xf numFmtId="0" fontId="31" fillId="0" borderId="0" xfId="77" applyFont="1" applyAlignment="1">
      <alignment vertical="center" wrapText="1"/>
    </xf>
    <xf numFmtId="0" fontId="31" fillId="0" borderId="0" xfId="77" applyFont="1"/>
    <xf numFmtId="0" fontId="31" fillId="0" borderId="0" xfId="77" applyFont="1" applyAlignment="1">
      <alignment horizontal="center" vertical="center" wrapText="1"/>
    </xf>
    <xf numFmtId="0" fontId="35" fillId="0" borderId="0" xfId="75" applyFont="1" applyAlignment="1">
      <alignment vertical="center"/>
    </xf>
    <xf numFmtId="0" fontId="38" fillId="0" borderId="0" xfId="77" applyFont="1"/>
    <xf numFmtId="0" fontId="2" fillId="0" borderId="0" xfId="74" applyFont="1"/>
    <xf numFmtId="0" fontId="4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6" fillId="24" borderId="0" xfId="0" applyFont="1" applyFill="1" applyAlignment="1">
      <alignment vertical="center"/>
    </xf>
    <xf numFmtId="0" fontId="2" fillId="24" borderId="0" xfId="0" applyFont="1" applyFill="1"/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32" fillId="24" borderId="0" xfId="0" applyFont="1" applyFill="1"/>
    <xf numFmtId="166" fontId="42" fillId="25" borderId="16" xfId="55" applyNumberFormat="1" applyFont="1" applyFill="1" applyBorder="1" applyAlignment="1">
      <alignment horizontal="center"/>
    </xf>
    <xf numFmtId="166" fontId="42" fillId="25" borderId="17" xfId="55" applyNumberFormat="1" applyFont="1" applyFill="1" applyBorder="1" applyAlignment="1">
      <alignment horizontal="left"/>
    </xf>
    <xf numFmtId="0" fontId="42" fillId="25" borderId="17" xfId="0" applyFont="1" applyFill="1" applyBorder="1"/>
    <xf numFmtId="0" fontId="42" fillId="25" borderId="18" xfId="0" applyFont="1" applyFill="1" applyBorder="1"/>
    <xf numFmtId="166" fontId="43" fillId="25" borderId="19" xfId="55" applyNumberFormat="1" applyFont="1" applyFill="1" applyBorder="1" applyAlignment="1">
      <alignment horizontal="center"/>
    </xf>
    <xf numFmtId="166" fontId="43" fillId="25" borderId="19" xfId="55" applyNumberFormat="1" applyFont="1" applyFill="1" applyBorder="1" applyAlignment="1">
      <alignment horizontal="left"/>
    </xf>
    <xf numFmtId="0" fontId="43" fillId="25" borderId="19" xfId="0" applyFont="1" applyFill="1" applyBorder="1"/>
    <xf numFmtId="166" fontId="10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1" xfId="0" applyFont="1" applyBorder="1"/>
    <xf numFmtId="166" fontId="42" fillId="25" borderId="20" xfId="55" applyNumberFormat="1" applyFont="1" applyFill="1" applyBorder="1" applyAlignment="1">
      <alignment wrapText="1"/>
    </xf>
    <xf numFmtId="0" fontId="42" fillId="25" borderId="21" xfId="0" applyFont="1" applyFill="1" applyBorder="1"/>
    <xf numFmtId="0" fontId="42" fillId="25" borderId="22" xfId="0" applyFont="1" applyFill="1" applyBorder="1"/>
    <xf numFmtId="0" fontId="42" fillId="25" borderId="19" xfId="0" applyFont="1" applyFill="1" applyBorder="1"/>
    <xf numFmtId="166" fontId="6" fillId="24" borderId="20" xfId="55" applyNumberFormat="1" applyFont="1" applyFill="1" applyBorder="1"/>
    <xf numFmtId="10" fontId="6" fillId="24" borderId="21" xfId="81" applyNumberFormat="1" applyFont="1" applyFill="1" applyBorder="1"/>
    <xf numFmtId="166" fontId="6" fillId="24" borderId="22" xfId="0" applyNumberFormat="1" applyFont="1" applyFill="1" applyBorder="1"/>
    <xf numFmtId="166" fontId="6" fillId="24" borderId="25" xfId="55" applyNumberFormat="1" applyFont="1" applyFill="1" applyBorder="1"/>
    <xf numFmtId="165" fontId="6" fillId="24" borderId="26" xfId="81" applyNumberFormat="1" applyFont="1" applyFill="1" applyBorder="1"/>
    <xf numFmtId="165" fontId="6" fillId="24" borderId="27" xfId="81" applyNumberFormat="1" applyFont="1" applyFill="1" applyBorder="1"/>
    <xf numFmtId="166" fontId="2" fillId="0" borderId="0" xfId="55" applyNumberFormat="1" applyFont="1"/>
    <xf numFmtId="0" fontId="42" fillId="25" borderId="19" xfId="0" applyFont="1" applyFill="1" applyBorder="1" applyAlignment="1">
      <alignment horizontal="center" vertical="center" wrapText="1"/>
    </xf>
    <xf numFmtId="166" fontId="29" fillId="0" borderId="23" xfId="55" applyNumberFormat="1" applyFont="1" applyBorder="1" applyAlignment="1">
      <alignment vertical="center" wrapText="1"/>
    </xf>
    <xf numFmtId="166" fontId="2" fillId="0" borderId="23" xfId="55" applyNumberFormat="1" applyBorder="1" applyAlignment="1">
      <alignment vertical="center"/>
    </xf>
    <xf numFmtId="165" fontId="10" fillId="0" borderId="23" xfId="81" applyNumberFormat="1" applyFont="1" applyBorder="1" applyAlignment="1">
      <alignment horizontal="right" vertical="center" wrapText="1"/>
    </xf>
    <xf numFmtId="166" fontId="10" fillId="0" borderId="23" xfId="55" applyNumberFormat="1" applyFont="1" applyBorder="1" applyAlignment="1">
      <alignment vertical="center" wrapText="1"/>
    </xf>
    <xf numFmtId="166" fontId="29" fillId="0" borderId="24" xfId="55" applyNumberFormat="1" applyFont="1" applyFill="1" applyBorder="1" applyAlignment="1">
      <alignment vertical="center" wrapText="1"/>
    </xf>
    <xf numFmtId="166" fontId="2" fillId="0" borderId="24" xfId="55" applyNumberFormat="1" applyFill="1" applyBorder="1" applyAlignment="1">
      <alignment vertical="center"/>
    </xf>
    <xf numFmtId="165" fontId="10" fillId="0" borderId="24" xfId="81" applyNumberFormat="1" applyFont="1" applyFill="1" applyBorder="1" applyAlignment="1">
      <alignment horizontal="right" vertical="center" wrapText="1"/>
    </xf>
    <xf numFmtId="166" fontId="10" fillId="0" borderId="24" xfId="55" applyNumberFormat="1" applyFont="1" applyFill="1" applyBorder="1" applyAlignment="1">
      <alignment vertical="center" wrapText="1"/>
    </xf>
    <xf numFmtId="166" fontId="42" fillId="25" borderId="28" xfId="55" applyNumberFormat="1" applyFont="1" applyFill="1" applyBorder="1" applyAlignment="1">
      <alignment vertical="center"/>
    </xf>
    <xf numFmtId="165" fontId="42" fillId="25" borderId="28" xfId="81" applyNumberFormat="1" applyFont="1" applyFill="1" applyBorder="1" applyAlignment="1">
      <alignment horizontal="right" vertical="center" wrapText="1"/>
    </xf>
    <xf numFmtId="166" fontId="42" fillId="25" borderId="19" xfId="55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81" applyNumberFormat="1" applyFont="1" applyBorder="1"/>
    <xf numFmtId="0" fontId="2" fillId="0" borderId="29" xfId="0" applyFont="1" applyBorder="1"/>
    <xf numFmtId="0" fontId="0" fillId="0" borderId="29" xfId="0" applyBorder="1"/>
    <xf numFmtId="165" fontId="2" fillId="0" borderId="0" xfId="81" applyNumberFormat="1" applyFont="1"/>
    <xf numFmtId="0" fontId="2" fillId="26" borderId="29" xfId="0" applyFont="1" applyFill="1" applyBorder="1"/>
    <xf numFmtId="0" fontId="0" fillId="26" borderId="29" xfId="0" applyFill="1" applyBorder="1"/>
    <xf numFmtId="0" fontId="6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9" fillId="0" borderId="0" xfId="81" applyNumberFormat="1" applyFont="1" applyAlignment="1">
      <alignment shrinkToFit="1"/>
    </xf>
    <xf numFmtId="0" fontId="42" fillId="25" borderId="29" xfId="0" applyFont="1" applyFill="1" applyBorder="1" applyAlignment="1">
      <alignment horizontal="center" vertical="center" wrapText="1"/>
    </xf>
    <xf numFmtId="166" fontId="10" fillId="0" borderId="29" xfId="55" applyNumberFormat="1" applyFont="1" applyBorder="1" applyAlignment="1">
      <alignment vertical="center" wrapText="1"/>
    </xf>
    <xf numFmtId="166" fontId="2" fillId="0" borderId="29" xfId="55" applyNumberFormat="1" applyBorder="1" applyAlignment="1">
      <alignment vertical="center"/>
    </xf>
    <xf numFmtId="165" fontId="10" fillId="0" borderId="29" xfId="81" applyNumberFormat="1" applyFont="1" applyBorder="1" applyAlignment="1">
      <alignment horizontal="center" vertical="center" wrapText="1"/>
    </xf>
    <xf numFmtId="166" fontId="10" fillId="0" borderId="0" xfId="55" applyNumberFormat="1" applyFont="1" applyBorder="1" applyAlignment="1">
      <alignment wrapText="1"/>
    </xf>
    <xf numFmtId="166" fontId="2" fillId="0" borderId="0" xfId="55" applyNumberFormat="1" applyBorder="1"/>
    <xf numFmtId="165" fontId="10" fillId="0" borderId="0" xfId="81" applyNumberFormat="1" applyFont="1" applyBorder="1" applyAlignment="1">
      <alignment horizontal="right" wrapText="1"/>
    </xf>
    <xf numFmtId="0" fontId="46" fillId="25" borderId="29" xfId="74" applyFont="1" applyFill="1" applyBorder="1" applyAlignment="1">
      <alignment horizontal="center" vertical="center"/>
    </xf>
    <xf numFmtId="0" fontId="31" fillId="0" borderId="29" xfId="74" applyFont="1" applyBorder="1" applyAlignment="1">
      <alignment horizontal="center" vertical="center"/>
    </xf>
    <xf numFmtId="0" fontId="31" fillId="0" borderId="29" xfId="74" applyFont="1" applyBorder="1" applyAlignment="1">
      <alignment vertical="center"/>
    </xf>
    <xf numFmtId="3" fontId="31" fillId="0" borderId="29" xfId="74" applyNumberFormat="1" applyFont="1" applyBorder="1" applyAlignment="1">
      <alignment vertical="center"/>
    </xf>
    <xf numFmtId="10" fontId="31" fillId="0" borderId="29" xfId="82" applyNumberFormat="1" applyFont="1" applyBorder="1" applyAlignment="1">
      <alignment vertical="center"/>
    </xf>
    <xf numFmtId="0" fontId="47" fillId="25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vertical="center"/>
    </xf>
    <xf numFmtId="3" fontId="31" fillId="27" borderId="29" xfId="74" applyNumberFormat="1" applyFont="1" applyFill="1" applyBorder="1" applyAlignment="1">
      <alignment vertical="center"/>
    </xf>
    <xf numFmtId="10" fontId="31" fillId="27" borderId="29" xfId="82" applyNumberFormat="1" applyFont="1" applyFill="1" applyBorder="1" applyAlignment="1">
      <alignment vertical="center"/>
    </xf>
    <xf numFmtId="0" fontId="31" fillId="0" borderId="29" xfId="74" applyFont="1" applyBorder="1"/>
    <xf numFmtId="3" fontId="1" fillId="0" borderId="29" xfId="0" applyNumberFormat="1" applyFont="1" applyBorder="1" applyAlignment="1">
      <alignment horizontal="right"/>
    </xf>
    <xf numFmtId="165" fontId="31" fillId="0" borderId="29" xfId="82" applyNumberFormat="1" applyFont="1" applyBorder="1"/>
    <xf numFmtId="165" fontId="31" fillId="0" borderId="30" xfId="82" applyNumberFormat="1" applyFont="1" applyBorder="1"/>
    <xf numFmtId="165" fontId="31" fillId="0" borderId="31" xfId="82" applyNumberFormat="1" applyFont="1" applyBorder="1"/>
    <xf numFmtId="0" fontId="31" fillId="27" borderId="29" xfId="74" applyFont="1" applyFill="1" applyBorder="1"/>
    <xf numFmtId="3" fontId="1" fillId="27" borderId="29" xfId="0" applyNumberFormat="1" applyFont="1" applyFill="1" applyBorder="1" applyAlignment="1">
      <alignment horizontal="right"/>
    </xf>
    <xf numFmtId="165" fontId="31" fillId="27" borderId="29" xfId="82" applyNumberFormat="1" applyFont="1" applyFill="1" applyBorder="1"/>
    <xf numFmtId="165" fontId="31" fillId="0" borderId="32" xfId="82" applyNumberFormat="1" applyFont="1" applyBorder="1"/>
    <xf numFmtId="165" fontId="31" fillId="0" borderId="33" xfId="82" applyNumberFormat="1" applyFont="1" applyBorder="1"/>
    <xf numFmtId="0" fontId="31" fillId="27" borderId="29" xfId="76" applyFont="1" applyFill="1" applyBorder="1"/>
    <xf numFmtId="3" fontId="31" fillId="27" borderId="29" xfId="76" applyNumberFormat="1" applyFont="1" applyFill="1" applyBorder="1"/>
    <xf numFmtId="165" fontId="31" fillId="0" borderId="34" xfId="81" applyNumberFormat="1" applyFont="1" applyBorder="1"/>
    <xf numFmtId="165" fontId="31" fillId="0" borderId="35" xfId="81" applyNumberFormat="1" applyFont="1" applyBorder="1"/>
    <xf numFmtId="0" fontId="34" fillId="24" borderId="29" xfId="76" applyFont="1" applyFill="1" applyBorder="1"/>
    <xf numFmtId="0" fontId="31" fillId="24" borderId="29" xfId="76" applyFont="1" applyFill="1" applyBorder="1"/>
    <xf numFmtId="3" fontId="40" fillId="24" borderId="29" xfId="74" applyNumberFormat="1" applyFont="1" applyFill="1" applyBorder="1"/>
    <xf numFmtId="165" fontId="40" fillId="24" borderId="29" xfId="74" applyNumberFormat="1" applyFont="1" applyFill="1" applyBorder="1"/>
    <xf numFmtId="165" fontId="40" fillId="24" borderId="29" xfId="82" applyNumberFormat="1" applyFont="1" applyFill="1" applyBorder="1"/>
    <xf numFmtId="0" fontId="1" fillId="0" borderId="29" xfId="0" applyFont="1" applyBorder="1"/>
    <xf numFmtId="0" fontId="1" fillId="27" borderId="29" xfId="0" applyFont="1" applyFill="1" applyBorder="1"/>
    <xf numFmtId="3" fontId="37" fillId="24" borderId="29" xfId="76" applyNumberFormat="1" applyFont="1" applyFill="1" applyBorder="1"/>
    <xf numFmtId="165" fontId="37" fillId="24" borderId="29" xfId="82" applyNumberFormat="1" applyFont="1" applyFill="1" applyBorder="1"/>
    <xf numFmtId="165" fontId="34" fillId="24" borderId="29" xfId="82" applyNumberFormat="1" applyFont="1" applyFill="1" applyBorder="1"/>
    <xf numFmtId="3" fontId="46" fillId="25" borderId="29" xfId="74" applyNumberFormat="1" applyFont="1" applyFill="1" applyBorder="1" applyAlignment="1">
      <alignment vertical="center"/>
    </xf>
    <xf numFmtId="9" fontId="46" fillId="25" borderId="29" xfId="82" applyFont="1" applyFill="1" applyBorder="1" applyAlignment="1">
      <alignment vertical="center"/>
    </xf>
    <xf numFmtId="165" fontId="46" fillId="25" borderId="29" xfId="74" applyNumberFormat="1" applyFont="1" applyFill="1" applyBorder="1" applyAlignment="1">
      <alignment vertical="center"/>
    </xf>
    <xf numFmtId="0" fontId="46" fillId="25" borderId="29" xfId="76" applyFont="1" applyFill="1" applyBorder="1"/>
    <xf numFmtId="3" fontId="46" fillId="25" borderId="29" xfId="74" applyNumberFormat="1" applyFont="1" applyFill="1" applyBorder="1"/>
    <xf numFmtId="165" fontId="46" fillId="25" borderId="29" xfId="74" applyNumberFormat="1" applyFont="1" applyFill="1" applyBorder="1"/>
    <xf numFmtId="165" fontId="46" fillId="25" borderId="29" xfId="82" applyNumberFormat="1" applyFont="1" applyFill="1" applyBorder="1"/>
    <xf numFmtId="9" fontId="46" fillId="25" borderId="29" xfId="82" applyFont="1" applyFill="1" applyBorder="1"/>
    <xf numFmtId="0" fontId="43" fillId="25" borderId="29" xfId="0" applyFont="1" applyFill="1" applyBorder="1"/>
    <xf numFmtId="166" fontId="43" fillId="25" borderId="29" xfId="55" applyNumberFormat="1" applyFont="1" applyFill="1" applyBorder="1" applyAlignment="1">
      <alignment horizontal="left"/>
    </xf>
    <xf numFmtId="0" fontId="42" fillId="25" borderId="29" xfId="0" applyFont="1" applyFill="1" applyBorder="1"/>
    <xf numFmtId="165" fontId="2" fillId="26" borderId="29" xfId="81" applyNumberFormat="1" applyFill="1" applyBorder="1"/>
    <xf numFmtId="165" fontId="2" fillId="26" borderId="29" xfId="81" applyNumberFormat="1" applyFill="1" applyBorder="1" applyAlignment="1">
      <alignment shrinkToFit="1"/>
    </xf>
    <xf numFmtId="166" fontId="10" fillId="0" borderId="29" xfId="55" applyNumberFormat="1" applyFont="1" applyBorder="1" applyAlignment="1">
      <alignment wrapText="1"/>
    </xf>
    <xf numFmtId="0" fontId="10" fillId="0" borderId="11" xfId="0" applyFont="1" applyBorder="1"/>
    <xf numFmtId="165" fontId="31" fillId="0" borderId="29" xfId="82" applyNumberFormat="1" applyFont="1" applyBorder="1" applyAlignment="1">
      <alignment vertical="center"/>
    </xf>
    <xf numFmtId="165" fontId="31" fillId="27" borderId="29" xfId="82" applyNumberFormat="1" applyFont="1" applyFill="1" applyBorder="1" applyAlignment="1">
      <alignment vertical="center"/>
    </xf>
    <xf numFmtId="166" fontId="43" fillId="25" borderId="29" xfId="55" applyNumberFormat="1" applyFont="1" applyFill="1" applyBorder="1" applyAlignment="1">
      <alignment horizontal="center"/>
    </xf>
    <xf numFmtId="166" fontId="43" fillId="25" borderId="12" xfId="55" applyNumberFormat="1" applyFont="1" applyFill="1" applyBorder="1" applyAlignment="1">
      <alignment horizontal="center"/>
    </xf>
    <xf numFmtId="166" fontId="43" fillId="25" borderId="10" xfId="55" applyNumberFormat="1" applyFont="1" applyFill="1" applyBorder="1" applyAlignment="1">
      <alignment horizontal="center"/>
    </xf>
    <xf numFmtId="0" fontId="43" fillId="25" borderId="10" xfId="0" applyFont="1" applyFill="1" applyBorder="1"/>
    <xf numFmtId="166" fontId="42" fillId="25" borderId="29" xfId="55" applyNumberFormat="1" applyFont="1" applyFill="1" applyBorder="1" applyAlignment="1">
      <alignment wrapText="1"/>
    </xf>
    <xf numFmtId="166" fontId="2" fillId="24" borderId="29" xfId="55" applyNumberFormat="1" applyFill="1" applyBorder="1"/>
    <xf numFmtId="10" fontId="2" fillId="24" borderId="29" xfId="81" applyNumberFormat="1" applyFont="1" applyFill="1" applyBorder="1"/>
    <xf numFmtId="166" fontId="2" fillId="24" borderId="29" xfId="0" applyNumberFormat="1" applyFont="1" applyFill="1" applyBorder="1"/>
    <xf numFmtId="165" fontId="2" fillId="24" borderId="29" xfId="81" applyNumberFormat="1" applyFont="1" applyFill="1" applyBorder="1"/>
    <xf numFmtId="166" fontId="2" fillId="0" borderId="29" xfId="55" applyNumberFormat="1" applyBorder="1"/>
    <xf numFmtId="165" fontId="10" fillId="0" borderId="29" xfId="81" applyNumberFormat="1" applyFont="1" applyBorder="1" applyAlignment="1">
      <alignment horizontal="right" wrapText="1"/>
    </xf>
    <xf numFmtId="166" fontId="43" fillId="25" borderId="29" xfId="55" applyNumberFormat="1" applyFont="1" applyFill="1" applyBorder="1"/>
    <xf numFmtId="165" fontId="43" fillId="25" borderId="29" xfId="81" applyNumberFormat="1" applyFont="1" applyFill="1" applyBorder="1" applyAlignment="1">
      <alignment horizontal="right" wrapText="1"/>
    </xf>
    <xf numFmtId="0" fontId="44" fillId="25" borderId="29" xfId="0" applyFont="1" applyFill="1" applyBorder="1"/>
    <xf numFmtId="0" fontId="49" fillId="24" borderId="29" xfId="0" applyFont="1" applyFill="1" applyBorder="1"/>
    <xf numFmtId="0" fontId="8" fillId="0" borderId="29" xfId="0" applyFont="1" applyBorder="1"/>
    <xf numFmtId="0" fontId="45" fillId="25" borderId="29" xfId="0" applyFont="1" applyFill="1" applyBorder="1"/>
    <xf numFmtId="0" fontId="8" fillId="26" borderId="29" xfId="0" applyFont="1" applyFill="1" applyBorder="1"/>
    <xf numFmtId="165" fontId="8" fillId="26" borderId="29" xfId="81" applyNumberFormat="1" applyFont="1" applyFill="1" applyBorder="1"/>
    <xf numFmtId="0" fontId="8" fillId="24" borderId="29" xfId="0" applyFont="1" applyFill="1" applyBorder="1"/>
    <xf numFmtId="166" fontId="10" fillId="0" borderId="36" xfId="55" applyNumberFormat="1" applyFont="1" applyBorder="1" applyAlignment="1">
      <alignment wrapText="1"/>
    </xf>
    <xf numFmtId="167" fontId="2" fillId="0" borderId="36" xfId="55" applyNumberFormat="1" applyBorder="1"/>
    <xf numFmtId="165" fontId="10" fillId="0" borderId="36" xfId="81" applyNumberFormat="1" applyFont="1" applyBorder="1" applyAlignment="1">
      <alignment horizontal="right" wrapText="1"/>
    </xf>
    <xf numFmtId="166" fontId="10" fillId="0" borderId="37" xfId="55" applyNumberFormat="1" applyFont="1" applyBorder="1" applyAlignment="1">
      <alignment wrapText="1"/>
    </xf>
    <xf numFmtId="167" fontId="2" fillId="0" borderId="37" xfId="55" applyNumberFormat="1" applyBorder="1"/>
    <xf numFmtId="165" fontId="10" fillId="0" borderId="37" xfId="81" applyNumberFormat="1" applyFont="1" applyBorder="1" applyAlignment="1">
      <alignment horizontal="right" wrapText="1"/>
    </xf>
    <xf numFmtId="167" fontId="43" fillId="25" borderId="29" xfId="55" applyNumberFormat="1" applyFont="1" applyFill="1" applyBorder="1"/>
    <xf numFmtId="166" fontId="10" fillId="0" borderId="36" xfId="55" applyNumberFormat="1" applyFont="1" applyBorder="1" applyAlignment="1">
      <alignment horizontal="left" wrapText="1"/>
    </xf>
    <xf numFmtId="166" fontId="10" fillId="0" borderId="37" xfId="55" applyNumberFormat="1" applyFont="1" applyBorder="1" applyAlignment="1">
      <alignment horizontal="left" wrapText="1"/>
    </xf>
    <xf numFmtId="0" fontId="34" fillId="24" borderId="38" xfId="76" applyFont="1" applyFill="1" applyBorder="1"/>
    <xf numFmtId="0" fontId="34" fillId="24" borderId="39" xfId="76" applyFont="1" applyFill="1" applyBorder="1"/>
    <xf numFmtId="0" fontId="50" fillId="0" borderId="0" xfId="77" applyFont="1" applyAlignment="1">
      <alignment vertical="top" wrapText="1"/>
    </xf>
    <xf numFmtId="0" fontId="50" fillId="0" borderId="0" xfId="77" applyFont="1" applyAlignment="1">
      <alignment vertical="top"/>
    </xf>
    <xf numFmtId="0" fontId="31" fillId="0" borderId="36" xfId="76" applyFont="1" applyBorder="1"/>
    <xf numFmtId="0" fontId="31" fillId="0" borderId="40" xfId="76" applyFont="1" applyBorder="1"/>
    <xf numFmtId="0" fontId="31" fillId="0" borderId="37" xfId="76" applyFont="1" applyBorder="1"/>
    <xf numFmtId="0" fontId="50" fillId="0" borderId="0" xfId="76" applyFont="1" applyAlignment="1">
      <alignment vertical="top"/>
    </xf>
    <xf numFmtId="0" fontId="8" fillId="0" borderId="29" xfId="76" applyFont="1" applyBorder="1"/>
    <xf numFmtId="165" fontId="51" fillId="25" borderId="29" xfId="74" applyNumberFormat="1" applyFont="1" applyFill="1" applyBorder="1" applyAlignment="1">
      <alignment vertical="center"/>
    </xf>
    <xf numFmtId="165" fontId="52" fillId="0" borderId="29" xfId="82" applyNumberFormat="1" applyFont="1" applyBorder="1" applyAlignment="1">
      <alignment vertical="center"/>
    </xf>
    <xf numFmtId="0" fontId="41" fillId="24" borderId="0" xfId="74" applyFont="1" applyFill="1" applyAlignment="1">
      <alignment horizontal="center" vertical="center"/>
    </xf>
    <xf numFmtId="166" fontId="2" fillId="0" borderId="0" xfId="55" applyNumberFormat="1" applyAlignment="1">
      <alignment horizontal="center" vertical="center"/>
    </xf>
    <xf numFmtId="166" fontId="2" fillId="0" borderId="0" xfId="55" applyNumberFormat="1" applyFont="1" applyAlignment="1">
      <alignment horizontal="center" vertical="center"/>
    </xf>
    <xf numFmtId="166" fontId="42" fillId="25" borderId="19" xfId="55" applyNumberFormat="1" applyFont="1" applyFill="1" applyBorder="1" applyAlignment="1">
      <alignment horizontal="center" vertical="center"/>
    </xf>
    <xf numFmtId="165" fontId="44" fillId="25" borderId="19" xfId="81" applyNumberFormat="1" applyFont="1" applyFill="1" applyBorder="1" applyAlignment="1">
      <alignment horizontal="center" vertical="center" shrinkToFit="1"/>
    </xf>
    <xf numFmtId="166" fontId="43" fillId="25" borderId="19" xfId="55" applyNumberFormat="1" applyFont="1" applyFill="1" applyBorder="1" applyAlignment="1">
      <alignment horizontal="center" vertical="center" wrapText="1"/>
    </xf>
    <xf numFmtId="165" fontId="44" fillId="25" borderId="19" xfId="8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shrinkToFi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35" fillId="0" borderId="0" xfId="75" applyFont="1" applyAlignment="1">
      <alignment horizontal="center" vertical="center"/>
    </xf>
    <xf numFmtId="0" fontId="35" fillId="0" borderId="0" xfId="74" applyFont="1" applyAlignment="1">
      <alignment horizontal="center" vertical="center"/>
    </xf>
    <xf numFmtId="0" fontId="46" fillId="25" borderId="29" xfId="74" applyFont="1" applyFill="1" applyBorder="1" applyAlignment="1">
      <alignment horizontal="center" vertical="center" wrapText="1"/>
    </xf>
    <xf numFmtId="0" fontId="46" fillId="25" borderId="29" xfId="74" applyFont="1" applyFill="1" applyBorder="1" applyAlignment="1">
      <alignment horizontal="center" vertic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46" fillId="25" borderId="29" xfId="76" applyFont="1" applyFill="1" applyBorder="1" applyAlignment="1">
      <alignment horizontal="center"/>
    </xf>
    <xf numFmtId="0" fontId="37" fillId="24" borderId="29" xfId="76" applyFont="1" applyFill="1" applyBorder="1" applyAlignment="1">
      <alignment horizontal="center"/>
    </xf>
    <xf numFmtId="0" fontId="48" fillId="25" borderId="29" xfId="76" applyFont="1" applyFill="1" applyBorder="1" applyAlignment="1">
      <alignment horizontal="center"/>
    </xf>
    <xf numFmtId="0" fontId="36" fillId="0" borderId="0" xfId="77" applyFont="1" applyAlignment="1">
      <alignment horizontal="left"/>
    </xf>
    <xf numFmtId="0" fontId="36" fillId="0" borderId="13" xfId="77" applyFont="1" applyBorder="1" applyAlignment="1">
      <alignment horizontal="left"/>
    </xf>
    <xf numFmtId="165" fontId="44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4" fillId="25" borderId="29" xfId="81" applyNumberFormat="1" applyFont="1" applyFill="1" applyBorder="1" applyAlignment="1">
      <alignment horizontal="center" vertical="center" wrapText="1" shrinkToFit="1"/>
    </xf>
    <xf numFmtId="0" fontId="36" fillId="0" borderId="0" xfId="76" applyFont="1" applyAlignment="1">
      <alignment horizontal="left"/>
    </xf>
    <xf numFmtId="0" fontId="8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8" fillId="24" borderId="29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4" borderId="29" xfId="0" applyFont="1" applyFill="1" applyBorder="1" applyAlignment="1">
      <alignment horizontal="center"/>
    </xf>
    <xf numFmtId="0" fontId="49" fillId="24" borderId="29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2023vs2022'!$C$46:$N$46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2023vs2022'!$C$5:$N$5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sty-gru 2022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2023 rankingi'!$J$6,'R_MC 2023 rankingi'!$J$11,'R_MC 2023 rankingi'!$J$16,'R_MC 2023 rankingi'!$J$21,'R_MC 2023 rankingi'!$J$26,'R_MC 2023 rankingi'!$J$31,'R_MC 2023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2023 rankingi'!$M$10,'R_MC 2023 rankingi'!$M$15,'R_MC 2023 rankingi'!$M$20,'R_MC 2023 rankingi'!$M$25,'R_MC 2023 rankingi'!$M$30,'R_MC 2023 rankingi'!$M$35,'R_MC 2023 rankingi'!$M$40)</c:f>
              <c:numCache>
                <c:formatCode>#,##0</c:formatCode>
                <c:ptCount val="7"/>
                <c:pt idx="0">
                  <c:v>10373</c:v>
                </c:pt>
                <c:pt idx="1">
                  <c:v>252</c:v>
                </c:pt>
                <c:pt idx="2">
                  <c:v>3411</c:v>
                </c:pt>
                <c:pt idx="3">
                  <c:v>2899</c:v>
                </c:pt>
                <c:pt idx="4">
                  <c:v>2416</c:v>
                </c:pt>
                <c:pt idx="5">
                  <c:v>3947</c:v>
                </c:pt>
                <c:pt idx="6">
                  <c:v>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64793447717098"/>
          <c:y val="0.16807332967676564"/>
          <c:w val="0.30165864679192134"/>
          <c:h val="0.7839477916500104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sty-gru 2023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2023 rankingi'!$T$10,'R_MC 2023 rankingi'!$T$15,'R_MC 2023 rankingi'!$T$20,'R_MC 2023 rankingi'!$T$25,'R_MC 2023 rankingi'!$T$30,'R_MC 2023 rankingi'!$T$35,'R_MC 2023 rankingi'!$T$40,'R_MC 2023 rankingi'!$T$45,'R_MC 2023 rankingi'!$T$46)</c:f>
              <c:numCache>
                <c:formatCode>#,##0</c:formatCode>
                <c:ptCount val="9"/>
                <c:pt idx="0">
                  <c:v>6346</c:v>
                </c:pt>
                <c:pt idx="1">
                  <c:v>1996</c:v>
                </c:pt>
                <c:pt idx="2">
                  <c:v>7965</c:v>
                </c:pt>
                <c:pt idx="3">
                  <c:v>232</c:v>
                </c:pt>
                <c:pt idx="4">
                  <c:v>952</c:v>
                </c:pt>
                <c:pt idx="5">
                  <c:v>2282</c:v>
                </c:pt>
                <c:pt idx="6">
                  <c:v>6040</c:v>
                </c:pt>
                <c:pt idx="7">
                  <c:v>1744</c:v>
                </c:pt>
                <c:pt idx="8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sty-gru 2022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2023 rankingi'!$U$10,'R_MC 2023 rankingi'!$U$15,'R_MC 2023 rankingi'!$U$20,'R_MC 2023 rankingi'!$U$25,'R_MC 2023 rankingi'!$U$30,'R_MC 2023 rankingi'!$U$35,'R_MC 2023 rankingi'!$U$40,'R_MC 2023 rankingi'!$U$45,'R_MC 2023 rankingi'!$U$46)</c:f>
              <c:numCache>
                <c:formatCode>#,##0</c:formatCode>
                <c:ptCount val="9"/>
                <c:pt idx="0">
                  <c:v>5574</c:v>
                </c:pt>
                <c:pt idx="1">
                  <c:v>2177</c:v>
                </c:pt>
                <c:pt idx="2">
                  <c:v>7320</c:v>
                </c:pt>
                <c:pt idx="3">
                  <c:v>132</c:v>
                </c:pt>
                <c:pt idx="4">
                  <c:v>789</c:v>
                </c:pt>
                <c:pt idx="5">
                  <c:v>1756</c:v>
                </c:pt>
                <c:pt idx="6">
                  <c:v>4676</c:v>
                </c:pt>
                <c:pt idx="7">
                  <c:v>1359</c:v>
                </c:pt>
                <c:pt idx="8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20223s2022'!$B$7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20223s2022'!$C$6:$N$6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20223s2022'!$C$8:$N$8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20223s2022'!$C$9:$N$9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20223s2022'!$G$14</c:f>
              <c:numCache>
                <c:formatCode>_-* #\ ##0\ _z_ł_-;\-* #\ ##0\ _z_ł_-;_-* "-"??\ _z_ł_-;_-@_-</c:formatCode>
                <c:ptCount val="1"/>
                <c:pt idx="0">
                  <c:v>11414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20223s2022'!$O$9</c:f>
              <c:numCache>
                <c:formatCode>General</c:formatCode>
                <c:ptCount val="1"/>
                <c:pt idx="0">
                  <c:v>10861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2023vs2022'!$C$46:$N$46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2023vs2022'!$C$5:$N$5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2023vs2022'!$G$13</c:f>
              <c:numCache>
                <c:formatCode>_-* #\ ##0\ _z_ł_-;\-* #\ ##0\ _z_ł_-;_-* "-"??\ _z_ł_-;_-@_-</c:formatCode>
                <c:ptCount val="1"/>
                <c:pt idx="0">
                  <c:v>71895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2023vs2022'!$O$5</c:f>
              <c:numCache>
                <c:formatCode>General</c:formatCode>
                <c:ptCount val="1"/>
                <c:pt idx="0">
                  <c:v>79130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I-XII 2023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8D-49F6-B2BB-6B37AE0B79A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8D-49F6-B2BB-6B37AE0B79A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8D-49F6-B2BB-6B37AE0B79A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2023vs2022'!$P$3:$P$4</c:f>
              <c:numCache>
                <c:formatCode>0.0%</c:formatCode>
                <c:ptCount val="2"/>
                <c:pt idx="0">
                  <c:v>0.83928977631745227</c:v>
                </c:pt>
                <c:pt idx="1">
                  <c:v>0.1607102236825477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8D-49F6-B2BB-6B37AE0B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2023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2023'!$B$11</c:f>
              <c:strCache>
                <c:ptCount val="1"/>
                <c:pt idx="0">
                  <c:v>UŻYWANE MC**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2023'!$C$11:$N$11</c:f>
              <c:numCache>
                <c:formatCode>General</c:formatCode>
                <c:ptCount val="12"/>
                <c:pt idx="0">
                  <c:v>3346</c:v>
                </c:pt>
                <c:pt idx="1">
                  <c:v>3853</c:v>
                </c:pt>
                <c:pt idx="2">
                  <c:v>6614</c:v>
                </c:pt>
                <c:pt idx="3">
                  <c:v>7235</c:v>
                </c:pt>
                <c:pt idx="4">
                  <c:v>7965</c:v>
                </c:pt>
                <c:pt idx="5">
                  <c:v>7563</c:v>
                </c:pt>
                <c:pt idx="6">
                  <c:v>7013</c:v>
                </c:pt>
                <c:pt idx="7">
                  <c:v>6263</c:v>
                </c:pt>
                <c:pt idx="8">
                  <c:v>5258</c:v>
                </c:pt>
                <c:pt idx="9">
                  <c:v>4682</c:v>
                </c:pt>
                <c:pt idx="10">
                  <c:v>3688</c:v>
                </c:pt>
                <c:pt idx="11">
                  <c:v>2933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2023'!$B$10</c:f>
              <c:strCache>
                <c:ptCount val="1"/>
                <c:pt idx="0">
                  <c:v>NOWE MC*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2023'!$C$10:$N$10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2023'!$B$8</c:f>
              <c:strCache>
                <c:ptCount val="1"/>
                <c:pt idx="0">
                  <c:v>RAZEM MC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2023'!$C$8:$N$8</c:f>
              <c:numCache>
                <c:formatCode>General</c:formatCode>
                <c:ptCount val="12"/>
                <c:pt idx="0">
                  <c:v>3711</c:v>
                </c:pt>
                <c:pt idx="1">
                  <c:v>5086</c:v>
                </c:pt>
                <c:pt idx="2">
                  <c:v>9524</c:v>
                </c:pt>
                <c:pt idx="3">
                  <c:v>9670</c:v>
                </c:pt>
                <c:pt idx="4">
                  <c:v>10850</c:v>
                </c:pt>
                <c:pt idx="5">
                  <c:v>10312</c:v>
                </c:pt>
                <c:pt idx="6">
                  <c:v>9286</c:v>
                </c:pt>
                <c:pt idx="7">
                  <c:v>7724</c:v>
                </c:pt>
                <c:pt idx="8">
                  <c:v>5734</c:v>
                </c:pt>
                <c:pt idx="9">
                  <c:v>4597</c:v>
                </c:pt>
                <c:pt idx="10">
                  <c:v>4033</c:v>
                </c:pt>
                <c:pt idx="11">
                  <c:v>3256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2023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2023'!$B$26</c:f>
              <c:strCache>
                <c:ptCount val="1"/>
                <c:pt idx="0">
                  <c:v>UŻYWANE MP**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2023'!$C$26:$N$26</c:f>
              <c:numCache>
                <c:formatCode>General</c:formatCode>
                <c:ptCount val="12"/>
                <c:pt idx="0">
                  <c:v>680</c:v>
                </c:pt>
                <c:pt idx="1">
                  <c:v>775</c:v>
                </c:pt>
                <c:pt idx="2">
                  <c:v>1151</c:v>
                </c:pt>
                <c:pt idx="3">
                  <c:v>1215</c:v>
                </c:pt>
                <c:pt idx="4">
                  <c:v>1463</c:v>
                </c:pt>
                <c:pt idx="5">
                  <c:v>1414</c:v>
                </c:pt>
                <c:pt idx="6">
                  <c:v>1371</c:v>
                </c:pt>
                <c:pt idx="7">
                  <c:v>1449</c:v>
                </c:pt>
                <c:pt idx="8">
                  <c:v>1172</c:v>
                </c:pt>
                <c:pt idx="9">
                  <c:v>919</c:v>
                </c:pt>
                <c:pt idx="10">
                  <c:v>648</c:v>
                </c:pt>
                <c:pt idx="11">
                  <c:v>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2023'!$B$25</c:f>
              <c:strCache>
                <c:ptCount val="1"/>
                <c:pt idx="0">
                  <c:v>NOWE MP*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2023'!$C$25:$N$25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2023'!$B$23</c:f>
              <c:strCache>
                <c:ptCount val="1"/>
                <c:pt idx="0">
                  <c:v>RAZEM MP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2023'!$C$23:$N$23</c:f>
              <c:numCache>
                <c:formatCode>General</c:formatCode>
                <c:ptCount val="12"/>
                <c:pt idx="0">
                  <c:v>846</c:v>
                </c:pt>
                <c:pt idx="1">
                  <c:v>1136</c:v>
                </c:pt>
                <c:pt idx="2">
                  <c:v>2240</c:v>
                </c:pt>
                <c:pt idx="3">
                  <c:v>2375</c:v>
                </c:pt>
                <c:pt idx="4">
                  <c:v>2825</c:v>
                </c:pt>
                <c:pt idx="5">
                  <c:v>2942</c:v>
                </c:pt>
                <c:pt idx="6">
                  <c:v>2757</c:v>
                </c:pt>
                <c:pt idx="7">
                  <c:v>2620</c:v>
                </c:pt>
                <c:pt idx="8">
                  <c:v>1923</c:v>
                </c:pt>
                <c:pt idx="9">
                  <c:v>1462</c:v>
                </c:pt>
                <c:pt idx="10">
                  <c:v>1313</c:v>
                </c:pt>
                <c:pt idx="11">
                  <c:v>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2023vs2022'!$G$13</c:f>
              <c:numCache>
                <c:formatCode>_-* #\ ##0\ _z_ł_-;\-* #\ ##0\ _z_ł_-;_-* "-"??\ _z_ł_-;_-@_-</c:formatCode>
                <c:ptCount val="1"/>
                <c:pt idx="0">
                  <c:v>107219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117747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73-4449-BFDC-C71CA193D45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73-4449-BFDC-C71CA193D45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3-4449-BFDC-C71CA193D45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2023vs2022'!$P$3:$P$4</c:f>
              <c:numCache>
                <c:formatCode>0.0%</c:formatCode>
                <c:ptCount val="2"/>
                <c:pt idx="0">
                  <c:v>0.79975710633816577</c:v>
                </c:pt>
                <c:pt idx="1">
                  <c:v>0.20024289366183426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73-4449-BFDC-C71CA193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2023vs2022'!$C$46:$N$46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2023vs2022'!$C$5:$N$5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2023vs2022'!$G$13</c:f>
              <c:numCache>
                <c:formatCode>_-* #\ ##0\ _z_ł_-;\-* #\ ##0\ _z_ł_-;_-* "-"??\ _z_ł_-;_-@_-</c:formatCode>
                <c:ptCount val="1"/>
                <c:pt idx="0">
                  <c:v>35324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2023vs2022'!$O$5</c:f>
              <c:numCache>
                <c:formatCode>General</c:formatCode>
                <c:ptCount val="1"/>
                <c:pt idx="0">
                  <c:v>38617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8C-4B95-8C34-F6465AC228B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78C-4B95-8C34-F6465AC228B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8C-4B95-8C34-F6465AC228B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2023vs2022'!$P$3:$P$4</c:f>
              <c:numCache>
                <c:formatCode>0.0%</c:formatCode>
                <c:ptCount val="2"/>
                <c:pt idx="0">
                  <c:v>0.71875080922909595</c:v>
                </c:pt>
                <c:pt idx="1">
                  <c:v>0.28124919077090399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8C-4B95-8C34-F6465AC22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2023vs2022'!$C$7:$N$7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2023vs2022'!$G$14</c:f>
              <c:numCache>
                <c:formatCode>_-* #\ ##0\ _z_ł_-;\-* #\ ##0\ _z_ł_-;_-* "-"??\ _z_ł_-;_-@_-</c:formatCode>
                <c:ptCount val="1"/>
                <c:pt idx="0">
                  <c:v>23910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2023vs2022'!$O$9</c:f>
              <c:numCache>
                <c:formatCode>General</c:formatCode>
                <c:ptCount val="1"/>
                <c:pt idx="0">
                  <c:v>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sty-gru 2023 wg pojemności silnika</a:t>
            </a:r>
          </a:p>
        </c:rich>
      </c:tx>
      <c:layout>
        <c:manualLayout>
          <c:xMode val="edge"/>
          <c:yMode val="edge"/>
          <c:x val="9.2819450200303924E-2"/>
          <c:y val="4.6242774566473991E-3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2023 rankingi'!$J$6,'R_MC 2023 rankingi'!$J$11,'R_MC 2023 rankingi'!$J$16,'R_MC 2023 rankingi'!$J$21,'R_MC 2023 rankingi'!$J$26,'R_MC 2023 rankingi'!$J$31,'R_MC 2023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2023 rankingi'!$L$10,'R_MC 2023 rankingi'!$L$15,'R_MC 2023 rankingi'!$L$20,'R_MC 2023 rankingi'!$L$25,'R_MC 2023 rankingi'!$L$30,'R_MC 2023 rankingi'!$L$35,'R_MC 2023 rankingi'!$L$40)</c:f>
              <c:numCache>
                <c:formatCode>#,##0</c:formatCode>
                <c:ptCount val="7"/>
                <c:pt idx="0">
                  <c:v>11195</c:v>
                </c:pt>
                <c:pt idx="1">
                  <c:v>343</c:v>
                </c:pt>
                <c:pt idx="2">
                  <c:v>3723</c:v>
                </c:pt>
                <c:pt idx="3">
                  <c:v>3661</c:v>
                </c:pt>
                <c:pt idx="4">
                  <c:v>3651</c:v>
                </c:pt>
                <c:pt idx="5">
                  <c:v>4684</c:v>
                </c:pt>
                <c:pt idx="6">
                  <c:v>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16</xdr:row>
      <xdr:rowOff>60157</xdr:rowOff>
    </xdr:from>
    <xdr:to>
      <xdr:col>10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16</xdr:row>
      <xdr:rowOff>54428</xdr:rowOff>
    </xdr:from>
    <xdr:to>
      <xdr:col>17</xdr:col>
      <xdr:colOff>63954</xdr:colOff>
      <xdr:row>38</xdr:row>
      <xdr:rowOff>159203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785812</xdr:colOff>
      <xdr:row>62</xdr:row>
      <xdr:rowOff>142875</xdr:rowOff>
    </xdr:from>
    <xdr:to>
      <xdr:col>15</xdr:col>
      <xdr:colOff>233362</xdr:colOff>
      <xdr:row>79</xdr:row>
      <xdr:rowOff>133350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152400</xdr:colOff>
      <xdr:row>47</xdr:row>
      <xdr:rowOff>142875</xdr:rowOff>
    </xdr:from>
    <xdr:to>
      <xdr:col>23</xdr:col>
      <xdr:colOff>438150</xdr:colOff>
      <xdr:row>64</xdr:row>
      <xdr:rowOff>133351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152400</xdr:rowOff>
    </xdr:from>
    <xdr:to>
      <xdr:col>10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tabSelected="1" zoomScale="80" zoomScaleNormal="80" workbookViewId="0"/>
  </sheetViews>
  <sheetFormatPr defaultRowHeight="12.75"/>
  <cols>
    <col min="2" max="2" width="31.5703125" bestFit="1" customWidth="1"/>
    <col min="12" max="12" width="8.7109375" customWidth="1"/>
    <col min="13" max="13" width="13.85546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154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133</v>
      </c>
      <c r="C10" s="37" t="s">
        <v>104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134</v>
      </c>
      <c r="C13" s="38" t="s">
        <v>141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135</v>
      </c>
      <c r="C15" s="38" t="s">
        <v>105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136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137</v>
      </c>
      <c r="C19" s="37" t="s">
        <v>106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138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139</v>
      </c>
      <c r="C23" s="37" t="s">
        <v>107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140</v>
      </c>
      <c r="C25" s="37" t="s">
        <v>108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87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4.25">
      <c r="B31" s="187"/>
      <c r="C31" s="187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5" type="noConversion"/>
  <hyperlinks>
    <hyperlink ref="B10" location="'R_PTW 2023vs2022'!A1" display="R_nowe i używane PTW 2023vs2022" xr:uid="{00000000-0004-0000-0000-000000000000}"/>
    <hyperlink ref="B25" location="'R_MC&amp;MP struktura 2023'!A1" display="R_MC&amp;MP struktura 2023" xr:uid="{00000000-0004-0000-0000-000001000000}"/>
    <hyperlink ref="B13" location="'R_PTW NEW 2023vs2022'!A1" display="R_nowe PTW 2023vs2022" xr:uid="{00000000-0004-0000-0000-000002000000}"/>
    <hyperlink ref="B23" location="'R_PTW USED 2023vs2022'!A1" display="R_używane PTW 2023vs2022" xr:uid="{00000000-0004-0000-0000-000003000000}"/>
    <hyperlink ref="B17" location="'R_MC 2023 rankingi'!A1" display="R_MC 2023 rankingi" xr:uid="{00000000-0004-0000-0000-000004000000}"/>
    <hyperlink ref="B21" location="'R_MP_2023 ranking'!A1" display="R_MP_2023 ranking" xr:uid="{00000000-0004-0000-0000-000005000000}"/>
    <hyperlink ref="B15" location="'R_nowe MC 2023vs2022'!A1" display="R_nowe MC 2023vs2022" xr:uid="{00000000-0004-0000-0000-000006000000}"/>
    <hyperlink ref="B19" location="'R_nowe MP 20223s2022'!A1" display="R_nowe MP 2023vs2022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AH46"/>
  <sheetViews>
    <sheetView showGridLines="0" zoomScale="80" zoomScaleNormal="80" workbookViewId="0"/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188" t="s">
        <v>112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49">
        <v>4472</v>
      </c>
      <c r="D3" s="49">
        <v>5377</v>
      </c>
      <c r="E3" s="49">
        <v>9748</v>
      </c>
      <c r="F3" s="49">
        <v>10812</v>
      </c>
      <c r="G3" s="49">
        <v>11585</v>
      </c>
      <c r="H3" s="49">
        <v>11005</v>
      </c>
      <c r="I3" s="49">
        <v>9962</v>
      </c>
      <c r="J3" s="49">
        <v>8830</v>
      </c>
      <c r="K3" s="49">
        <v>7338</v>
      </c>
      <c r="L3" s="49">
        <v>6340</v>
      </c>
      <c r="M3" s="49">
        <v>4814</v>
      </c>
      <c r="N3" s="49">
        <v>3886</v>
      </c>
      <c r="O3" s="50">
        <v>94169</v>
      </c>
      <c r="P3" s="6">
        <v>0.79975710633816577</v>
      </c>
    </row>
    <row r="4" spans="2:34" ht="15.75" customHeight="1">
      <c r="B4" s="48" t="s">
        <v>21</v>
      </c>
      <c r="C4" s="52">
        <v>1120</v>
      </c>
      <c r="D4" s="52">
        <v>1276</v>
      </c>
      <c r="E4" s="49">
        <v>2063</v>
      </c>
      <c r="F4" s="52">
        <v>2330</v>
      </c>
      <c r="G4" s="52">
        <v>2754</v>
      </c>
      <c r="H4" s="52">
        <v>2773</v>
      </c>
      <c r="I4" s="52">
        <v>2640</v>
      </c>
      <c r="J4" s="52">
        <v>2693</v>
      </c>
      <c r="K4" s="52">
        <v>2325</v>
      </c>
      <c r="L4" s="52">
        <v>1732</v>
      </c>
      <c r="M4" s="52">
        <v>1130</v>
      </c>
      <c r="N4" s="52">
        <v>742</v>
      </c>
      <c r="O4" s="50">
        <v>23578</v>
      </c>
      <c r="P4" s="6">
        <v>0.20024289366183426</v>
      </c>
    </row>
    <row r="5" spans="2:34" ht="15.75" customHeight="1">
      <c r="B5" s="53" t="s">
        <v>109</v>
      </c>
      <c r="C5" s="54">
        <v>5592</v>
      </c>
      <c r="D5" s="54">
        <v>6653</v>
      </c>
      <c r="E5" s="54">
        <v>11811</v>
      </c>
      <c r="F5" s="54">
        <v>13142</v>
      </c>
      <c r="G5" s="54">
        <v>14339</v>
      </c>
      <c r="H5" s="54">
        <v>13778</v>
      </c>
      <c r="I5" s="54">
        <v>12602</v>
      </c>
      <c r="J5" s="54">
        <v>11523</v>
      </c>
      <c r="K5" s="54">
        <v>9663</v>
      </c>
      <c r="L5" s="54">
        <v>8072</v>
      </c>
      <c r="M5" s="54">
        <v>5944</v>
      </c>
      <c r="N5" s="54">
        <v>4628</v>
      </c>
      <c r="O5" s="55">
        <v>117747</v>
      </c>
      <c r="P5" s="6">
        <v>1</v>
      </c>
    </row>
    <row r="6" spans="2:34" ht="15.75" customHeight="1">
      <c r="B6" s="57" t="s">
        <v>110</v>
      </c>
      <c r="C6" s="58">
        <v>0.31483658593933694</v>
      </c>
      <c r="D6" s="58">
        <v>0.18973533619456373</v>
      </c>
      <c r="E6" s="58">
        <v>0.77528934315346465</v>
      </c>
      <c r="F6" s="58">
        <v>0.11269155871645076</v>
      </c>
      <c r="G6" s="58">
        <v>9.108202708872315E-2</v>
      </c>
      <c r="H6" s="58">
        <v>-3.9124067229235004E-2</v>
      </c>
      <c r="I6" s="58">
        <v>-8.5353462040934858E-2</v>
      </c>
      <c r="J6" s="58">
        <v>-8.5621329947627389E-2</v>
      </c>
      <c r="K6" s="58">
        <v>-0.16141629783910438</v>
      </c>
      <c r="L6" s="58">
        <v>-0.16464865983648969</v>
      </c>
      <c r="M6" s="58">
        <v>-0.26362735381565905</v>
      </c>
      <c r="N6" s="58">
        <v>-0.22139973082099595</v>
      </c>
      <c r="O6" s="59"/>
    </row>
    <row r="7" spans="2:34" ht="15.75" customHeight="1">
      <c r="B7" s="60" t="s">
        <v>111</v>
      </c>
      <c r="C7" s="61">
        <v>0.22712310730743912</v>
      </c>
      <c r="D7" s="61">
        <v>6.9270331083252978E-2</v>
      </c>
      <c r="E7" s="61">
        <v>3.9952397143827589E-3</v>
      </c>
      <c r="F7" s="61">
        <v>9.1075134910751254E-2</v>
      </c>
      <c r="G7" s="61">
        <v>4.8555758683729522E-2</v>
      </c>
      <c r="H7" s="61">
        <v>3.9535234646144612E-2</v>
      </c>
      <c r="I7" s="61">
        <v>4.6417005729469496E-2</v>
      </c>
      <c r="J7" s="61">
        <v>0.11397911832946628</v>
      </c>
      <c r="K7" s="61">
        <v>0.2619824996735014</v>
      </c>
      <c r="L7" s="61">
        <v>0.33223304175606527</v>
      </c>
      <c r="M7" s="61">
        <v>0.11185933408155635</v>
      </c>
      <c r="N7" s="61">
        <v>8.817305431460154E-2</v>
      </c>
      <c r="O7" s="62">
        <v>9.8191551870470795E-2</v>
      </c>
      <c r="U7" s="188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</row>
    <row r="8" spans="2:34">
      <c r="B8" s="63"/>
      <c r="C8" s="8"/>
      <c r="D8" s="63"/>
      <c r="E8" s="63"/>
      <c r="F8" s="63"/>
      <c r="O8" s="9"/>
    </row>
    <row r="9" spans="2:34" ht="24.75" customHeight="1">
      <c r="B9" s="190" t="s">
        <v>19</v>
      </c>
      <c r="C9" s="191" t="s">
        <v>155</v>
      </c>
      <c r="D9" s="191"/>
      <c r="E9" s="192" t="s">
        <v>5</v>
      </c>
      <c r="F9" s="193" t="s">
        <v>157</v>
      </c>
      <c r="G9" s="193"/>
      <c r="H9" s="192" t="s">
        <v>5</v>
      </c>
      <c r="O9" s="9"/>
    </row>
    <row r="10" spans="2:34" ht="26.25" customHeight="1">
      <c r="B10" s="190"/>
      <c r="C10" s="64">
        <v>2023</v>
      </c>
      <c r="D10" s="64">
        <v>2022</v>
      </c>
      <c r="E10" s="192"/>
      <c r="F10" s="64">
        <v>2023</v>
      </c>
      <c r="G10" s="64">
        <v>2022</v>
      </c>
      <c r="H10" s="192"/>
      <c r="I10" s="2"/>
      <c r="O10" s="9"/>
    </row>
    <row r="11" spans="2:34" ht="19.5" customHeight="1">
      <c r="B11" s="65" t="s">
        <v>20</v>
      </c>
      <c r="C11" s="66">
        <v>3886</v>
      </c>
      <c r="D11" s="66">
        <v>3256</v>
      </c>
      <c r="E11" s="67">
        <v>0.19348894348894352</v>
      </c>
      <c r="F11" s="66">
        <v>94169</v>
      </c>
      <c r="G11" s="68">
        <v>83783</v>
      </c>
      <c r="H11" s="67">
        <v>0.12396309513863191</v>
      </c>
      <c r="I11" s="2"/>
      <c r="O11" s="9"/>
    </row>
    <row r="12" spans="2:34" ht="19.5" customHeight="1">
      <c r="B12" s="69" t="s">
        <v>21</v>
      </c>
      <c r="C12" s="70">
        <v>742</v>
      </c>
      <c r="D12" s="70">
        <v>997</v>
      </c>
      <c r="E12" s="71">
        <v>-0.25576730190571717</v>
      </c>
      <c r="F12" s="70">
        <v>23578</v>
      </c>
      <c r="G12" s="72">
        <v>23436</v>
      </c>
      <c r="H12" s="71">
        <v>6.0590544461511797E-3</v>
      </c>
      <c r="O12" s="9"/>
      <c r="R12" s="12"/>
    </row>
    <row r="13" spans="2:34" ht="19.5" customHeight="1">
      <c r="B13" s="73" t="s">
        <v>18</v>
      </c>
      <c r="C13" s="73">
        <v>4628</v>
      </c>
      <c r="D13" s="73">
        <v>4253</v>
      </c>
      <c r="E13" s="74">
        <v>8.817305431460154E-2</v>
      </c>
      <c r="F13" s="73">
        <v>117747</v>
      </c>
      <c r="G13" s="73">
        <v>107219</v>
      </c>
      <c r="H13" s="74">
        <v>9.8191551870470795E-2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86</v>
      </c>
    </row>
    <row r="37" spans="2:15">
      <c r="B37" s="4" t="s">
        <v>74</v>
      </c>
    </row>
    <row r="42" spans="2:15">
      <c r="B42" s="188" t="s">
        <v>146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3711</v>
      </c>
      <c r="D44" s="49">
        <v>5086</v>
      </c>
      <c r="E44" s="49">
        <v>9524</v>
      </c>
      <c r="F44" s="49">
        <v>9670</v>
      </c>
      <c r="G44" s="49">
        <v>10850</v>
      </c>
      <c r="H44" s="49">
        <v>10312</v>
      </c>
      <c r="I44" s="49">
        <v>9286</v>
      </c>
      <c r="J44" s="49">
        <v>7724</v>
      </c>
      <c r="K44" s="49">
        <v>5734</v>
      </c>
      <c r="L44" s="49">
        <v>4597</v>
      </c>
      <c r="M44" s="49">
        <v>4033</v>
      </c>
      <c r="N44" s="49">
        <v>3256</v>
      </c>
      <c r="O44" s="50">
        <v>83783</v>
      </c>
    </row>
    <row r="45" spans="2:15">
      <c r="B45" s="48" t="s">
        <v>21</v>
      </c>
      <c r="C45" s="52">
        <v>846</v>
      </c>
      <c r="D45" s="52">
        <v>1136</v>
      </c>
      <c r="E45" s="49">
        <v>2240</v>
      </c>
      <c r="F45" s="52">
        <v>2375</v>
      </c>
      <c r="G45" s="52">
        <v>2825</v>
      </c>
      <c r="H45" s="52">
        <v>2942</v>
      </c>
      <c r="I45" s="52">
        <v>2757</v>
      </c>
      <c r="J45" s="52">
        <v>2620</v>
      </c>
      <c r="K45" s="52">
        <v>1923</v>
      </c>
      <c r="L45" s="52">
        <v>1462</v>
      </c>
      <c r="M45" s="52">
        <v>1313</v>
      </c>
      <c r="N45" s="52">
        <v>997</v>
      </c>
      <c r="O45" s="50">
        <v>23436</v>
      </c>
    </row>
    <row r="46" spans="2:15">
      <c r="B46" s="53" t="s">
        <v>90</v>
      </c>
      <c r="C46" s="54">
        <v>4557</v>
      </c>
      <c r="D46" s="54">
        <v>6222</v>
      </c>
      <c r="E46" s="54">
        <v>11764</v>
      </c>
      <c r="F46" s="54">
        <v>12045</v>
      </c>
      <c r="G46" s="54">
        <v>13675</v>
      </c>
      <c r="H46" s="54">
        <v>13254</v>
      </c>
      <c r="I46" s="54">
        <v>12043</v>
      </c>
      <c r="J46" s="54">
        <v>10344</v>
      </c>
      <c r="K46" s="54">
        <v>7657</v>
      </c>
      <c r="L46" s="54">
        <v>6059</v>
      </c>
      <c r="M46" s="54">
        <v>5346</v>
      </c>
      <c r="N46" s="54">
        <v>4253</v>
      </c>
      <c r="O46" s="55">
        <v>107219</v>
      </c>
    </row>
  </sheetData>
  <mergeCells count="8">
    <mergeCell ref="U7:AH7"/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B1:R46"/>
  <sheetViews>
    <sheetView showGridLines="0" zoomScale="80" zoomScaleNormal="80" workbookViewId="0"/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188" t="s">
        <v>113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49">
        <v>1126</v>
      </c>
      <c r="D3" s="49">
        <v>1524</v>
      </c>
      <c r="E3" s="49">
        <v>3134</v>
      </c>
      <c r="F3" s="49">
        <v>3577</v>
      </c>
      <c r="G3" s="49">
        <v>3620</v>
      </c>
      <c r="H3" s="49">
        <v>3442</v>
      </c>
      <c r="I3" s="49">
        <v>2949</v>
      </c>
      <c r="J3" s="49">
        <v>2567</v>
      </c>
      <c r="K3" s="49">
        <v>2080</v>
      </c>
      <c r="L3" s="49">
        <v>1658</v>
      </c>
      <c r="M3" s="49">
        <v>1126</v>
      </c>
      <c r="N3" s="49">
        <v>953</v>
      </c>
      <c r="O3" s="50">
        <v>27756</v>
      </c>
      <c r="P3" s="6">
        <v>0.71875080922909595</v>
      </c>
    </row>
    <row r="4" spans="2:18" ht="15.75" customHeight="1">
      <c r="B4" s="48" t="s">
        <v>21</v>
      </c>
      <c r="C4" s="52">
        <v>440</v>
      </c>
      <c r="D4" s="52">
        <v>501</v>
      </c>
      <c r="E4" s="49">
        <v>912</v>
      </c>
      <c r="F4" s="52">
        <v>1115</v>
      </c>
      <c r="G4" s="52">
        <v>1291</v>
      </c>
      <c r="H4" s="52">
        <v>1359</v>
      </c>
      <c r="I4" s="52">
        <v>1269</v>
      </c>
      <c r="J4" s="52">
        <v>1244</v>
      </c>
      <c r="K4" s="52">
        <v>1153</v>
      </c>
      <c r="L4" s="52">
        <v>813</v>
      </c>
      <c r="M4" s="52">
        <v>482</v>
      </c>
      <c r="N4" s="52">
        <v>282</v>
      </c>
      <c r="O4" s="50">
        <v>10861</v>
      </c>
      <c r="P4" s="6">
        <v>0.28124919077090399</v>
      </c>
    </row>
    <row r="5" spans="2:18" ht="15.75" customHeight="1">
      <c r="B5" s="53" t="s">
        <v>109</v>
      </c>
      <c r="C5" s="54">
        <v>1566</v>
      </c>
      <c r="D5" s="54">
        <v>2025</v>
      </c>
      <c r="E5" s="54">
        <v>4046</v>
      </c>
      <c r="F5" s="54">
        <v>4692</v>
      </c>
      <c r="G5" s="54">
        <v>4911</v>
      </c>
      <c r="H5" s="54">
        <v>4801</v>
      </c>
      <c r="I5" s="54">
        <v>4218</v>
      </c>
      <c r="J5" s="54">
        <v>3811</v>
      </c>
      <c r="K5" s="54">
        <v>3233</v>
      </c>
      <c r="L5" s="54">
        <v>2471</v>
      </c>
      <c r="M5" s="54">
        <v>1608</v>
      </c>
      <c r="N5" s="54">
        <v>1235</v>
      </c>
      <c r="O5" s="55">
        <v>38617</v>
      </c>
      <c r="P5" s="6">
        <v>1</v>
      </c>
    </row>
    <row r="6" spans="2:18" ht="15.75" customHeight="1">
      <c r="B6" s="57" t="s">
        <v>110</v>
      </c>
      <c r="C6" s="58">
        <v>0.25985518905872884</v>
      </c>
      <c r="D6" s="58">
        <v>0.2931034482758621</v>
      </c>
      <c r="E6" s="58">
        <v>0.99802469135802463</v>
      </c>
      <c r="F6" s="58">
        <v>0.15966386554621859</v>
      </c>
      <c r="G6" s="58">
        <v>4.6675191815856776E-2</v>
      </c>
      <c r="H6" s="58">
        <v>-2.2398696803095142E-2</v>
      </c>
      <c r="I6" s="58">
        <v>-0.12143303478441991</v>
      </c>
      <c r="J6" s="58">
        <v>-9.6491228070175405E-2</v>
      </c>
      <c r="K6" s="58">
        <v>-0.15166622933613227</v>
      </c>
      <c r="L6" s="58">
        <v>-0.23569440148468912</v>
      </c>
      <c r="M6" s="58">
        <v>-0.34925131525698094</v>
      </c>
      <c r="N6" s="58">
        <v>-0.23196517412935325</v>
      </c>
      <c r="O6" s="59"/>
    </row>
    <row r="7" spans="2:18" ht="15.75" customHeight="1">
      <c r="B7" s="60" t="s">
        <v>111</v>
      </c>
      <c r="C7" s="61">
        <v>0.29314616019818329</v>
      </c>
      <c r="D7" s="61">
        <v>0.14277652370203153</v>
      </c>
      <c r="E7" s="61">
        <v>4.5748255363142976E-2</v>
      </c>
      <c r="F7" s="61">
        <v>0.14943655071043604</v>
      </c>
      <c r="G7" s="61">
        <v>6.1462814996926518E-3</v>
      </c>
      <c r="H7" s="61">
        <v>9.886411442995291E-3</v>
      </c>
      <c r="I7" s="61">
        <v>2.7527405602923327E-2</v>
      </c>
      <c r="J7" s="61">
        <v>5.8023320377567966E-2</v>
      </c>
      <c r="K7" s="61">
        <v>0.32826622843056708</v>
      </c>
      <c r="L7" s="61">
        <v>0.31927389215162849</v>
      </c>
      <c r="M7" s="61">
        <v>7.3431241655540713E-2</v>
      </c>
      <c r="N7" s="61">
        <v>-6.4360418342719328E-3</v>
      </c>
      <c r="O7" s="62">
        <v>9.3222738081757406E-2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190" t="s">
        <v>19</v>
      </c>
      <c r="C9" s="191" t="s">
        <v>155</v>
      </c>
      <c r="D9" s="191"/>
      <c r="E9" s="192" t="s">
        <v>5</v>
      </c>
      <c r="F9" s="193" t="s">
        <v>157</v>
      </c>
      <c r="G9" s="193"/>
      <c r="H9" s="192" t="s">
        <v>5</v>
      </c>
      <c r="O9" s="9"/>
    </row>
    <row r="10" spans="2:18" ht="26.25" customHeight="1">
      <c r="B10" s="190"/>
      <c r="C10" s="64">
        <v>2023</v>
      </c>
      <c r="D10" s="64">
        <v>2022</v>
      </c>
      <c r="E10" s="192"/>
      <c r="F10" s="64">
        <v>2023</v>
      </c>
      <c r="G10" s="64">
        <v>2022</v>
      </c>
      <c r="H10" s="192"/>
      <c r="I10" s="2"/>
      <c r="O10" s="9"/>
    </row>
    <row r="11" spans="2:18" ht="18" customHeight="1">
      <c r="B11" s="65" t="s">
        <v>20</v>
      </c>
      <c r="C11" s="66">
        <v>953</v>
      </c>
      <c r="D11" s="66">
        <v>800</v>
      </c>
      <c r="E11" s="67">
        <v>0.19124999999999992</v>
      </c>
      <c r="F11" s="66">
        <v>27756</v>
      </c>
      <c r="G11" s="68">
        <v>23910</v>
      </c>
      <c r="H11" s="67">
        <v>0.16085319949811794</v>
      </c>
      <c r="I11" s="2"/>
      <c r="O11" s="9"/>
    </row>
    <row r="12" spans="2:18" ht="18" customHeight="1">
      <c r="B12" s="69" t="s">
        <v>21</v>
      </c>
      <c r="C12" s="70">
        <v>282</v>
      </c>
      <c r="D12" s="70">
        <v>443</v>
      </c>
      <c r="E12" s="71">
        <v>-0.36343115124153502</v>
      </c>
      <c r="F12" s="70">
        <v>10861</v>
      </c>
      <c r="G12" s="72">
        <v>11414</v>
      </c>
      <c r="H12" s="71">
        <v>-4.8449272822849165E-2</v>
      </c>
      <c r="O12" s="9"/>
      <c r="R12" s="12"/>
    </row>
    <row r="13" spans="2:18" ht="18" customHeight="1">
      <c r="B13" s="73" t="s">
        <v>18</v>
      </c>
      <c r="C13" s="73">
        <v>1235</v>
      </c>
      <c r="D13" s="73">
        <v>1243</v>
      </c>
      <c r="E13" s="74">
        <v>-6.4360418342719328E-3</v>
      </c>
      <c r="F13" s="73">
        <v>38617</v>
      </c>
      <c r="G13" s="73">
        <v>35324</v>
      </c>
      <c r="H13" s="74">
        <v>9.3222738081757406E-2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86</v>
      </c>
    </row>
    <row r="37" spans="2:15">
      <c r="B37" s="4" t="s">
        <v>74</v>
      </c>
    </row>
    <row r="42" spans="2:15">
      <c r="B42" s="188" t="s">
        <v>131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856</v>
      </c>
      <c r="D44" s="49">
        <v>1276</v>
      </c>
      <c r="E44" s="49">
        <v>2828</v>
      </c>
      <c r="F44" s="49">
        <v>2875</v>
      </c>
      <c r="G44" s="49">
        <v>3412</v>
      </c>
      <c r="H44" s="49">
        <v>3241</v>
      </c>
      <c r="I44" s="49">
        <v>2715</v>
      </c>
      <c r="J44" s="49">
        <v>2326</v>
      </c>
      <c r="K44" s="49">
        <v>1469</v>
      </c>
      <c r="L44" s="49">
        <v>1176</v>
      </c>
      <c r="M44" s="49">
        <v>936</v>
      </c>
      <c r="N44" s="49">
        <v>800</v>
      </c>
      <c r="O44" s="50">
        <v>23910</v>
      </c>
    </row>
    <row r="45" spans="2:15">
      <c r="B45" s="48" t="s">
        <v>21</v>
      </c>
      <c r="C45" s="52">
        <v>355</v>
      </c>
      <c r="D45" s="52">
        <v>496</v>
      </c>
      <c r="E45" s="49">
        <v>1041</v>
      </c>
      <c r="F45" s="52">
        <v>1207</v>
      </c>
      <c r="G45" s="52">
        <v>1469</v>
      </c>
      <c r="H45" s="52">
        <v>1513</v>
      </c>
      <c r="I45" s="52">
        <v>1390</v>
      </c>
      <c r="J45" s="52">
        <v>1276</v>
      </c>
      <c r="K45" s="52">
        <v>965</v>
      </c>
      <c r="L45" s="52">
        <v>697</v>
      </c>
      <c r="M45" s="52">
        <v>562</v>
      </c>
      <c r="N45" s="52">
        <v>443</v>
      </c>
      <c r="O45" s="50">
        <v>11414</v>
      </c>
    </row>
    <row r="46" spans="2:15">
      <c r="B46" s="53" t="s">
        <v>90</v>
      </c>
      <c r="C46" s="54">
        <v>1211</v>
      </c>
      <c r="D46" s="54">
        <v>1772</v>
      </c>
      <c r="E46" s="54">
        <v>3869</v>
      </c>
      <c r="F46" s="54">
        <v>4082</v>
      </c>
      <c r="G46" s="54">
        <v>4881</v>
      </c>
      <c r="H46" s="54">
        <v>4754</v>
      </c>
      <c r="I46" s="54">
        <v>4105</v>
      </c>
      <c r="J46" s="54">
        <v>3602</v>
      </c>
      <c r="K46" s="54">
        <v>2434</v>
      </c>
      <c r="L46" s="54">
        <v>1873</v>
      </c>
      <c r="M46" s="54">
        <v>1498</v>
      </c>
      <c r="N46" s="54">
        <v>1243</v>
      </c>
      <c r="O46" s="55">
        <v>35324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2:S51"/>
  <sheetViews>
    <sheetView showGridLines="0" zoomScale="80" zoomScaleNormal="8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194" t="s">
        <v>114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83">
        <v>698</v>
      </c>
      <c r="D6" s="83">
        <v>1090</v>
      </c>
      <c r="E6" s="83">
        <v>1350</v>
      </c>
      <c r="F6" s="83">
        <v>1613</v>
      </c>
      <c r="G6" s="83">
        <v>2729</v>
      </c>
      <c r="H6" s="83">
        <v>2949</v>
      </c>
      <c r="I6" s="83">
        <v>3027</v>
      </c>
      <c r="J6" s="83">
        <v>2057</v>
      </c>
      <c r="K6" s="83">
        <v>1528</v>
      </c>
      <c r="L6" s="83">
        <v>1113</v>
      </c>
      <c r="M6" s="83">
        <v>999</v>
      </c>
      <c r="N6" s="83">
        <v>2662</v>
      </c>
      <c r="O6" s="84">
        <v>19103</v>
      </c>
      <c r="P6" s="82"/>
    </row>
    <row r="7" spans="2:19" s="12" customFormat="1">
      <c r="B7" s="80">
        <v>2021</v>
      </c>
      <c r="C7" s="80">
        <v>410</v>
      </c>
      <c r="D7" s="80">
        <v>906</v>
      </c>
      <c r="E7" s="80">
        <v>2223</v>
      </c>
      <c r="F7" s="80">
        <v>2884</v>
      </c>
      <c r="G7" s="80">
        <v>2963</v>
      </c>
      <c r="H7" s="80">
        <v>2848</v>
      </c>
      <c r="I7" s="80">
        <v>2423</v>
      </c>
      <c r="J7" s="80">
        <v>1894</v>
      </c>
      <c r="K7" s="80">
        <v>1461</v>
      </c>
      <c r="L7" s="80">
        <v>1186</v>
      </c>
      <c r="M7" s="80">
        <v>1071</v>
      </c>
      <c r="N7" s="80">
        <v>1310</v>
      </c>
      <c r="O7" s="81">
        <v>21815</v>
      </c>
      <c r="P7" s="82"/>
    </row>
    <row r="8" spans="2:19">
      <c r="B8" s="83">
        <v>2022</v>
      </c>
      <c r="C8" s="83">
        <v>856</v>
      </c>
      <c r="D8" s="83">
        <v>1276</v>
      </c>
      <c r="E8" s="83">
        <v>2828</v>
      </c>
      <c r="F8" s="83">
        <v>2875</v>
      </c>
      <c r="G8" s="83">
        <v>3412</v>
      </c>
      <c r="H8" s="83">
        <v>3241</v>
      </c>
      <c r="I8" s="83">
        <v>2715</v>
      </c>
      <c r="J8" s="83">
        <v>2326</v>
      </c>
      <c r="K8" s="83">
        <v>1469</v>
      </c>
      <c r="L8" s="83">
        <v>1176</v>
      </c>
      <c r="M8" s="83">
        <v>936</v>
      </c>
      <c r="N8" s="83">
        <v>800</v>
      </c>
      <c r="O8" s="84">
        <v>23910</v>
      </c>
      <c r="P8" s="2"/>
      <c r="S8" s="12"/>
    </row>
    <row r="9" spans="2:19">
      <c r="B9" s="85">
        <v>2023</v>
      </c>
      <c r="C9" s="85">
        <v>1126</v>
      </c>
      <c r="D9" s="85">
        <v>1524</v>
      </c>
      <c r="E9" s="85">
        <v>3134</v>
      </c>
      <c r="F9" s="85">
        <v>3577</v>
      </c>
      <c r="G9" s="85">
        <v>3620</v>
      </c>
      <c r="H9" s="85">
        <v>3442</v>
      </c>
      <c r="I9" s="85">
        <v>2949</v>
      </c>
      <c r="J9" s="85">
        <v>2567</v>
      </c>
      <c r="K9" s="85">
        <v>2080</v>
      </c>
      <c r="L9" s="85">
        <v>1658</v>
      </c>
      <c r="M9" s="85">
        <v>1126</v>
      </c>
      <c r="N9" s="85">
        <v>953</v>
      </c>
      <c r="O9" s="86">
        <v>27756</v>
      </c>
      <c r="P9" s="2"/>
      <c r="S9" s="12"/>
    </row>
    <row r="10" spans="2:19">
      <c r="B10" s="83" t="s">
        <v>115</v>
      </c>
      <c r="C10" s="87">
        <v>0.31542056074766345</v>
      </c>
      <c r="D10" s="87">
        <v>0.19435736677115978</v>
      </c>
      <c r="E10" s="87">
        <v>0.10820367751060811</v>
      </c>
      <c r="F10" s="87">
        <v>0.24417391304347835</v>
      </c>
      <c r="G10" s="87">
        <v>6.0961313012895646E-2</v>
      </c>
      <c r="H10" s="87">
        <v>6.201789571120031E-2</v>
      </c>
      <c r="I10" s="87">
        <v>8.6187845303867361E-2</v>
      </c>
      <c r="J10" s="87">
        <v>0.10361134995700771</v>
      </c>
      <c r="K10" s="87">
        <v>0.41592920353982299</v>
      </c>
      <c r="L10" s="87">
        <v>0.40986394557823136</v>
      </c>
      <c r="M10" s="87">
        <v>0.20299145299145294</v>
      </c>
      <c r="N10" s="87">
        <v>0.19124999999999992</v>
      </c>
      <c r="O10" s="87">
        <v>0.16085319949811794</v>
      </c>
    </row>
    <row r="11" spans="2:19">
      <c r="C11" s="17"/>
      <c r="D11" s="17"/>
      <c r="E11" s="17"/>
      <c r="F11" s="17"/>
      <c r="G11" s="17"/>
      <c r="H11" s="17"/>
      <c r="I11" s="17"/>
      <c r="J11" s="88"/>
      <c r="K11" s="88"/>
      <c r="L11" s="88"/>
      <c r="M11" s="88"/>
      <c r="N11" s="88"/>
      <c r="O11" s="17"/>
    </row>
    <row r="12" spans="2:19" ht="24" customHeight="1">
      <c r="B12" s="196" t="s">
        <v>19</v>
      </c>
      <c r="C12" s="198" t="s">
        <v>155</v>
      </c>
      <c r="D12" s="198"/>
      <c r="E12" s="197" t="s">
        <v>5</v>
      </c>
      <c r="F12" s="199" t="s">
        <v>157</v>
      </c>
      <c r="G12" s="198"/>
      <c r="H12" s="197" t="s">
        <v>5</v>
      </c>
      <c r="I12" s="17"/>
      <c r="J12" s="88"/>
      <c r="K12" s="88"/>
      <c r="L12" s="88"/>
      <c r="M12" s="88"/>
      <c r="N12" s="88"/>
      <c r="O12" s="17"/>
    </row>
    <row r="13" spans="2:19" ht="21" customHeight="1">
      <c r="B13" s="196"/>
      <c r="C13" s="89">
        <v>2023</v>
      </c>
      <c r="D13" s="89">
        <v>2022</v>
      </c>
      <c r="E13" s="197"/>
      <c r="F13" s="89">
        <v>2023</v>
      </c>
      <c r="G13" s="89">
        <v>2022</v>
      </c>
      <c r="H13" s="197"/>
      <c r="I13" s="17"/>
      <c r="J13" s="88"/>
      <c r="K13" s="88"/>
      <c r="L13" s="88"/>
      <c r="M13" s="88"/>
      <c r="N13" s="88"/>
      <c r="O13" s="17"/>
    </row>
    <row r="14" spans="2:19" ht="19.5" customHeight="1">
      <c r="B14" s="90" t="s">
        <v>23</v>
      </c>
      <c r="C14" s="91">
        <v>953</v>
      </c>
      <c r="D14" s="91">
        <v>800</v>
      </c>
      <c r="E14" s="92">
        <v>0.19124999999999992</v>
      </c>
      <c r="F14" s="91">
        <v>27756</v>
      </c>
      <c r="G14" s="90">
        <v>23910</v>
      </c>
      <c r="H14" s="92">
        <v>0.16085319949811794</v>
      </c>
      <c r="I14" s="17"/>
      <c r="J14" s="88"/>
      <c r="K14" s="88"/>
      <c r="L14" s="88"/>
      <c r="M14" s="88"/>
      <c r="N14" s="88"/>
      <c r="O14" s="17"/>
    </row>
    <row r="15" spans="2:19">
      <c r="B15" s="93"/>
      <c r="C15" s="94"/>
      <c r="D15" s="93"/>
      <c r="E15" s="95"/>
      <c r="F15" s="17"/>
      <c r="G15" s="17"/>
      <c r="H15" s="17"/>
      <c r="I15" s="17"/>
      <c r="J15" s="88"/>
      <c r="K15" s="88"/>
      <c r="L15" s="88"/>
      <c r="M15" s="88"/>
      <c r="N15" s="88"/>
      <c r="O15" s="17"/>
    </row>
    <row r="40" spans="2:16">
      <c r="B40" s="4" t="s">
        <v>86</v>
      </c>
    </row>
    <row r="41" spans="2:16">
      <c r="B41" s="4"/>
    </row>
    <row r="44" spans="2:16" hidden="1"/>
    <row r="45" spans="2:16" hidden="1">
      <c r="B45" t="s">
        <v>27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29</v>
      </c>
      <c r="C47" s="14">
        <v>316</v>
      </c>
      <c r="D47" s="15">
        <v>531</v>
      </c>
      <c r="E47" s="15">
        <v>826</v>
      </c>
      <c r="F47" s="15">
        <v>728</v>
      </c>
      <c r="G47" s="15">
        <v>677</v>
      </c>
      <c r="H47" s="15">
        <v>632</v>
      </c>
      <c r="I47" s="15">
        <v>583</v>
      </c>
      <c r="J47" s="15">
        <v>390</v>
      </c>
      <c r="K47">
        <v>402</v>
      </c>
      <c r="L47">
        <v>205</v>
      </c>
      <c r="M47">
        <v>225</v>
      </c>
      <c r="N47">
        <v>241</v>
      </c>
      <c r="O47">
        <v>5756</v>
      </c>
      <c r="P47">
        <v>2401</v>
      </c>
    </row>
    <row r="48" spans="2:16" hidden="1">
      <c r="C48" s="6">
        <v>0.77073170731707319</v>
      </c>
      <c r="D48" s="6">
        <v>0.58609271523178808</v>
      </c>
      <c r="E48" s="6">
        <v>0.37156995051731895</v>
      </c>
      <c r="F48" s="6">
        <v>0.25242718446601942</v>
      </c>
      <c r="G48" s="6">
        <v>0.22848464394195073</v>
      </c>
      <c r="H48" s="6">
        <v>0.22191011235955055</v>
      </c>
      <c r="I48" s="6">
        <v>0.24061081304168386</v>
      </c>
      <c r="J48" s="6">
        <v>0.20591341077085534</v>
      </c>
      <c r="K48" s="6">
        <v>0.27515400410677621</v>
      </c>
      <c r="L48" s="6">
        <v>0.17284991568296795</v>
      </c>
      <c r="M48" s="6">
        <v>0.21008403361344538</v>
      </c>
      <c r="N48" s="6">
        <v>0.18396946564885497</v>
      </c>
      <c r="O48" s="6">
        <v>0.26385514554205819</v>
      </c>
      <c r="P48" s="2" t="e">
        <v>#DIV/0!</v>
      </c>
    </row>
    <row r="49" spans="2:16" hidden="1">
      <c r="B49" t="s">
        <v>29</v>
      </c>
      <c r="C49" s="14">
        <v>171</v>
      </c>
      <c r="D49" s="15">
        <v>277</v>
      </c>
      <c r="E49" s="15">
        <v>688</v>
      </c>
      <c r="F49" s="15">
        <v>849</v>
      </c>
      <c r="G49" s="15"/>
      <c r="H49" s="15"/>
      <c r="I49" s="15"/>
      <c r="J49" s="15"/>
      <c r="O49">
        <v>1985</v>
      </c>
    </row>
    <row r="50" spans="2:16" hidden="1">
      <c r="C50" s="6">
        <v>0.19976635514018692</v>
      </c>
      <c r="D50" s="6">
        <v>0.2170846394984326</v>
      </c>
      <c r="E50" s="6">
        <v>0.24328147100424327</v>
      </c>
      <c r="F50" s="6">
        <v>0.29530434782608694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8.3019657047260567E-2</v>
      </c>
      <c r="P50" s="6"/>
    </row>
    <row r="51" spans="2:16" hidden="1"/>
  </sheetData>
  <mergeCells count="6">
    <mergeCell ref="B2:O2"/>
    <mergeCell ref="B12:B13"/>
    <mergeCell ref="E12:E13"/>
    <mergeCell ref="H12:H13"/>
    <mergeCell ref="C12:D12"/>
    <mergeCell ref="F12:G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="80" zoomScaleNormal="80" workbookViewId="0"/>
  </sheetViews>
  <sheetFormatPr defaultColWidth="9.140625" defaultRowHeight="12.75"/>
  <cols>
    <col min="1" max="1" width="2.42578125" style="28" customWidth="1"/>
    <col min="2" max="2" width="9.7109375" style="28" customWidth="1"/>
    <col min="3" max="3" width="17.28515625" style="28" customWidth="1"/>
    <col min="4" max="4" width="10" style="28" customWidth="1"/>
    <col min="5" max="5" width="10.7109375" style="28" customWidth="1"/>
    <col min="6" max="6" width="9.42578125" style="28" customWidth="1"/>
    <col min="7" max="7" width="10.42578125" style="28" customWidth="1"/>
    <col min="8" max="8" width="12.7109375" style="28" customWidth="1"/>
    <col min="9" max="9" width="3.42578125" style="28" customWidth="1"/>
    <col min="10" max="10" width="23.140625" style="28" customWidth="1"/>
    <col min="11" max="11" width="16.85546875" style="28" bestFit="1" customWidth="1"/>
    <col min="12" max="13" width="8.7109375" style="28" customWidth="1"/>
    <col min="14" max="14" width="9.42578125" style="28" customWidth="1"/>
    <col min="15" max="16" width="8.7109375" style="28" customWidth="1"/>
    <col min="17" max="17" width="3.140625" style="28" customWidth="1"/>
    <col min="18" max="18" width="20.85546875" style="28" customWidth="1"/>
    <col min="19" max="19" width="17.85546875" style="28" customWidth="1"/>
    <col min="20" max="21" width="8.85546875" style="28" customWidth="1"/>
    <col min="22" max="22" width="9.42578125" style="28" customWidth="1"/>
    <col min="23" max="24" width="8.85546875" style="28" customWidth="1"/>
    <col min="25" max="16384" width="9.140625" style="28"/>
  </cols>
  <sheetData>
    <row r="2" spans="2:24" ht="14.25">
      <c r="B2" s="200" t="s">
        <v>116</v>
      </c>
      <c r="C2" s="200"/>
      <c r="D2" s="200"/>
      <c r="E2" s="200"/>
      <c r="F2" s="200"/>
      <c r="G2" s="200"/>
      <c r="H2" s="200"/>
      <c r="I2" s="27"/>
      <c r="J2" s="201" t="s">
        <v>117</v>
      </c>
      <c r="K2" s="201"/>
      <c r="L2" s="201"/>
      <c r="M2" s="201"/>
      <c r="N2" s="201"/>
      <c r="O2" s="201"/>
      <c r="P2" s="201"/>
      <c r="R2" s="201" t="s">
        <v>118</v>
      </c>
      <c r="S2" s="201"/>
      <c r="T2" s="201"/>
      <c r="U2" s="201"/>
      <c r="V2" s="201"/>
      <c r="W2" s="201"/>
      <c r="X2" s="201"/>
    </row>
    <row r="3" spans="2:24" ht="15" customHeight="1">
      <c r="B3" s="202" t="s">
        <v>64</v>
      </c>
      <c r="C3" s="203" t="s">
        <v>67</v>
      </c>
      <c r="D3" s="203" t="s">
        <v>156</v>
      </c>
      <c r="E3" s="203"/>
      <c r="F3" s="203"/>
      <c r="G3" s="203"/>
      <c r="H3" s="203"/>
      <c r="I3" s="27"/>
      <c r="J3" s="202" t="s">
        <v>68</v>
      </c>
      <c r="K3" s="203" t="s">
        <v>67</v>
      </c>
      <c r="L3" s="203" t="s">
        <v>156</v>
      </c>
      <c r="M3" s="203"/>
      <c r="N3" s="203"/>
      <c r="O3" s="203"/>
      <c r="P3" s="203"/>
      <c r="R3" s="202" t="s">
        <v>70</v>
      </c>
      <c r="S3" s="203" t="s">
        <v>67</v>
      </c>
      <c r="T3" s="203" t="s">
        <v>156</v>
      </c>
      <c r="U3" s="203"/>
      <c r="V3" s="203"/>
      <c r="W3" s="203"/>
      <c r="X3" s="203"/>
    </row>
    <row r="4" spans="2:24" ht="15" customHeight="1">
      <c r="B4" s="202"/>
      <c r="C4" s="203"/>
      <c r="D4" s="96">
        <v>2023</v>
      </c>
      <c r="E4" s="96" t="s">
        <v>65</v>
      </c>
      <c r="F4" s="96">
        <v>2022</v>
      </c>
      <c r="G4" s="96" t="s">
        <v>65</v>
      </c>
      <c r="H4" s="96" t="s">
        <v>66</v>
      </c>
      <c r="I4" s="29"/>
      <c r="J4" s="202"/>
      <c r="K4" s="203"/>
      <c r="L4" s="203">
        <v>2023</v>
      </c>
      <c r="M4" s="203">
        <v>2022</v>
      </c>
      <c r="N4" s="204" t="s">
        <v>71</v>
      </c>
      <c r="O4" s="204" t="s">
        <v>119</v>
      </c>
      <c r="P4" s="204" t="s">
        <v>91</v>
      </c>
      <c r="R4" s="202"/>
      <c r="S4" s="203"/>
      <c r="T4" s="203">
        <v>2023</v>
      </c>
      <c r="U4" s="203">
        <v>2022</v>
      </c>
      <c r="V4" s="204" t="s">
        <v>71</v>
      </c>
      <c r="W4" s="204" t="s">
        <v>119</v>
      </c>
      <c r="X4" s="204" t="s">
        <v>91</v>
      </c>
    </row>
    <row r="5" spans="2:24" ht="12.75" customHeight="1">
      <c r="B5" s="97">
        <v>1</v>
      </c>
      <c r="C5" s="98" t="s">
        <v>36</v>
      </c>
      <c r="D5" s="99">
        <v>5839</v>
      </c>
      <c r="E5" s="100">
        <v>0.21036892924052458</v>
      </c>
      <c r="F5" s="99">
        <v>4333</v>
      </c>
      <c r="G5" s="100">
        <v>0.18122124634044334</v>
      </c>
      <c r="H5" s="100">
        <v>0.34756519732287106</v>
      </c>
      <c r="J5" s="202"/>
      <c r="K5" s="203"/>
      <c r="L5" s="203"/>
      <c r="M5" s="203"/>
      <c r="N5" s="205"/>
      <c r="O5" s="205"/>
      <c r="P5" s="205"/>
      <c r="R5" s="202"/>
      <c r="S5" s="203"/>
      <c r="T5" s="203"/>
      <c r="U5" s="203"/>
      <c r="V5" s="205"/>
      <c r="W5" s="205"/>
      <c r="X5" s="205"/>
    </row>
    <row r="6" spans="2:24" ht="15">
      <c r="B6" s="102">
        <v>2</v>
      </c>
      <c r="C6" s="103" t="s">
        <v>35</v>
      </c>
      <c r="D6" s="104">
        <v>3075</v>
      </c>
      <c r="E6" s="105">
        <v>0.11078685689580631</v>
      </c>
      <c r="F6" s="104">
        <v>2683</v>
      </c>
      <c r="G6" s="105">
        <v>0.11221246340443329</v>
      </c>
      <c r="H6" s="105">
        <v>0.14610510622437567</v>
      </c>
      <c r="J6" s="180" t="s">
        <v>44</v>
      </c>
      <c r="K6" s="106" t="s">
        <v>36</v>
      </c>
      <c r="L6" s="107">
        <v>2324</v>
      </c>
      <c r="M6" s="107">
        <v>1978</v>
      </c>
      <c r="N6" s="108">
        <v>0.17492416582406478</v>
      </c>
      <c r="O6" s="109"/>
      <c r="P6" s="110"/>
      <c r="R6" s="180" t="s">
        <v>58</v>
      </c>
      <c r="S6" s="106" t="s">
        <v>36</v>
      </c>
      <c r="T6" s="107">
        <v>2419</v>
      </c>
      <c r="U6" s="107">
        <v>1896</v>
      </c>
      <c r="V6" s="108">
        <v>0.27584388185654007</v>
      </c>
      <c r="W6" s="109"/>
      <c r="X6" s="110"/>
    </row>
    <row r="7" spans="2:24" ht="15">
      <c r="B7" s="97">
        <v>3</v>
      </c>
      <c r="C7" s="98" t="s">
        <v>2</v>
      </c>
      <c r="D7" s="99">
        <v>2816</v>
      </c>
      <c r="E7" s="100">
        <v>0.1014555411442571</v>
      </c>
      <c r="F7" s="99">
        <v>2388</v>
      </c>
      <c r="G7" s="100">
        <v>9.9874529485570893E-2</v>
      </c>
      <c r="H7" s="100">
        <v>0.1792294807370185</v>
      </c>
      <c r="J7" s="181"/>
      <c r="K7" s="111" t="s">
        <v>37</v>
      </c>
      <c r="L7" s="112">
        <v>1461</v>
      </c>
      <c r="M7" s="112">
        <v>1791</v>
      </c>
      <c r="N7" s="113">
        <v>-0.18425460636515911</v>
      </c>
      <c r="O7" s="114"/>
      <c r="P7" s="115"/>
      <c r="R7" s="181"/>
      <c r="S7" s="111" t="s">
        <v>35</v>
      </c>
      <c r="T7" s="112">
        <v>876</v>
      </c>
      <c r="U7" s="112">
        <v>744</v>
      </c>
      <c r="V7" s="113">
        <v>0.17741935483870974</v>
      </c>
      <c r="W7" s="114"/>
      <c r="X7" s="115"/>
    </row>
    <row r="8" spans="2:24" ht="15">
      <c r="B8" s="102">
        <v>4</v>
      </c>
      <c r="C8" s="103" t="s">
        <v>37</v>
      </c>
      <c r="D8" s="104">
        <v>1514</v>
      </c>
      <c r="E8" s="105">
        <v>5.4546764663496179E-2</v>
      </c>
      <c r="F8" s="104">
        <v>1793</v>
      </c>
      <c r="G8" s="105">
        <v>7.4989544123797575E-2</v>
      </c>
      <c r="H8" s="105">
        <v>-0.15560513106525375</v>
      </c>
      <c r="J8" s="181"/>
      <c r="K8" s="106" t="s">
        <v>35</v>
      </c>
      <c r="L8" s="107">
        <v>1227</v>
      </c>
      <c r="M8" s="107">
        <v>999</v>
      </c>
      <c r="N8" s="108">
        <v>0.22822822822822819</v>
      </c>
      <c r="O8" s="114"/>
      <c r="P8" s="115"/>
      <c r="R8" s="181"/>
      <c r="S8" s="106" t="s">
        <v>84</v>
      </c>
      <c r="T8" s="107">
        <v>761</v>
      </c>
      <c r="U8" s="107">
        <v>679</v>
      </c>
      <c r="V8" s="108">
        <v>0.12076583210603831</v>
      </c>
      <c r="W8" s="114"/>
      <c r="X8" s="115"/>
    </row>
    <row r="9" spans="2:24">
      <c r="B9" s="97">
        <v>5</v>
      </c>
      <c r="C9" s="98" t="s">
        <v>38</v>
      </c>
      <c r="D9" s="99">
        <v>1283</v>
      </c>
      <c r="E9" s="100">
        <v>4.6224239804006341E-2</v>
      </c>
      <c r="F9" s="99">
        <v>835</v>
      </c>
      <c r="G9" s="100">
        <v>3.4922626516102048E-2</v>
      </c>
      <c r="H9" s="100">
        <v>0.5365269461077844</v>
      </c>
      <c r="J9" s="182"/>
      <c r="K9" s="116" t="s">
        <v>45</v>
      </c>
      <c r="L9" s="117">
        <v>6183</v>
      </c>
      <c r="M9" s="117">
        <v>5605</v>
      </c>
      <c r="N9" s="113">
        <v>0.10312221231043717</v>
      </c>
      <c r="O9" s="118"/>
      <c r="P9" s="119"/>
      <c r="R9" s="182"/>
      <c r="S9" s="116" t="s">
        <v>45</v>
      </c>
      <c r="T9" s="117">
        <v>2290</v>
      </c>
      <c r="U9" s="117">
        <v>2255</v>
      </c>
      <c r="V9" s="113">
        <v>1.5521064301552201E-2</v>
      </c>
      <c r="W9" s="118"/>
      <c r="X9" s="119"/>
    </row>
    <row r="10" spans="2:24">
      <c r="B10" s="102">
        <v>6</v>
      </c>
      <c r="C10" s="103" t="s">
        <v>57</v>
      </c>
      <c r="D10" s="104">
        <v>1188</v>
      </c>
      <c r="E10" s="105">
        <v>4.2801556420233464E-2</v>
      </c>
      <c r="F10" s="104">
        <v>911</v>
      </c>
      <c r="G10" s="105">
        <v>3.8101212881639479E-2</v>
      </c>
      <c r="H10" s="105">
        <v>0.30406147091108671</v>
      </c>
      <c r="J10" s="120" t="s">
        <v>46</v>
      </c>
      <c r="K10" s="121"/>
      <c r="L10" s="122">
        <v>11195</v>
      </c>
      <c r="M10" s="122">
        <v>10373</v>
      </c>
      <c r="N10" s="123">
        <v>7.9244191651402618E-2</v>
      </c>
      <c r="O10" s="124">
        <v>0.4033362155930249</v>
      </c>
      <c r="P10" s="124">
        <v>0.43383521539104974</v>
      </c>
      <c r="R10" s="120" t="s">
        <v>158</v>
      </c>
      <c r="S10" s="121"/>
      <c r="T10" s="122">
        <v>6346</v>
      </c>
      <c r="U10" s="122">
        <v>5574</v>
      </c>
      <c r="V10" s="123">
        <v>0.13850017940437742</v>
      </c>
      <c r="W10" s="124">
        <v>0.22863525003602825</v>
      </c>
      <c r="X10" s="124">
        <v>0.23312421580928483</v>
      </c>
    </row>
    <row r="11" spans="2:24" ht="15">
      <c r="B11" s="97">
        <v>7</v>
      </c>
      <c r="C11" s="98" t="s">
        <v>41</v>
      </c>
      <c r="D11" s="99">
        <v>1097</v>
      </c>
      <c r="E11" s="100">
        <v>3.9522986021040499E-2</v>
      </c>
      <c r="F11" s="99">
        <v>912</v>
      </c>
      <c r="G11" s="100">
        <v>3.8143036386449183E-2</v>
      </c>
      <c r="H11" s="100">
        <v>0.20285087719298245</v>
      </c>
      <c r="J11" s="180" t="s">
        <v>47</v>
      </c>
      <c r="K11" s="125" t="s">
        <v>41</v>
      </c>
      <c r="L11" s="107">
        <v>90</v>
      </c>
      <c r="M11" s="107">
        <v>89</v>
      </c>
      <c r="N11" s="108">
        <v>1.1235955056179803E-2</v>
      </c>
      <c r="O11" s="109"/>
      <c r="P11" s="110"/>
      <c r="R11" s="180" t="s">
        <v>59</v>
      </c>
      <c r="S11" s="125" t="s">
        <v>37</v>
      </c>
      <c r="T11" s="107">
        <v>537</v>
      </c>
      <c r="U11" s="107">
        <v>760</v>
      </c>
      <c r="V11" s="108">
        <v>-0.29342105263157892</v>
      </c>
      <c r="W11" s="109"/>
      <c r="X11" s="110"/>
    </row>
    <row r="12" spans="2:24" ht="15">
      <c r="B12" s="102">
        <v>8</v>
      </c>
      <c r="C12" s="103" t="s">
        <v>89</v>
      </c>
      <c r="D12" s="104">
        <v>1044</v>
      </c>
      <c r="E12" s="105">
        <v>3.7613488975356678E-2</v>
      </c>
      <c r="F12" s="104">
        <v>829</v>
      </c>
      <c r="G12" s="105">
        <v>3.4671685487243829E-2</v>
      </c>
      <c r="H12" s="105">
        <v>0.25934861278648969</v>
      </c>
      <c r="J12" s="181"/>
      <c r="K12" s="126" t="s">
        <v>57</v>
      </c>
      <c r="L12" s="112">
        <v>89</v>
      </c>
      <c r="M12" s="112"/>
      <c r="N12" s="113"/>
      <c r="O12" s="114"/>
      <c r="P12" s="115"/>
      <c r="R12" s="181"/>
      <c r="S12" s="126" t="s">
        <v>103</v>
      </c>
      <c r="T12" s="112">
        <v>351</v>
      </c>
      <c r="U12" s="112">
        <v>328</v>
      </c>
      <c r="V12" s="113">
        <v>7.0121951219512146E-2</v>
      </c>
      <c r="W12" s="114"/>
      <c r="X12" s="115"/>
    </row>
    <row r="13" spans="2:24" ht="15">
      <c r="B13" s="97">
        <v>9</v>
      </c>
      <c r="C13" s="98" t="s">
        <v>149</v>
      </c>
      <c r="D13" s="99">
        <v>1012</v>
      </c>
      <c r="E13" s="100">
        <v>3.6460585098717392E-2</v>
      </c>
      <c r="F13" s="99">
        <v>876</v>
      </c>
      <c r="G13" s="100">
        <v>3.6637390213299877E-2</v>
      </c>
      <c r="H13" s="100">
        <v>0.15525114155251152</v>
      </c>
      <c r="J13" s="181"/>
      <c r="K13" s="125" t="s">
        <v>77</v>
      </c>
      <c r="L13" s="107">
        <v>54</v>
      </c>
      <c r="M13" s="107">
        <v>44</v>
      </c>
      <c r="N13" s="108">
        <v>0.22727272727272729</v>
      </c>
      <c r="O13" s="114"/>
      <c r="P13" s="115"/>
      <c r="R13" s="181"/>
      <c r="S13" s="125" t="s">
        <v>36</v>
      </c>
      <c r="T13" s="107">
        <v>279</v>
      </c>
      <c r="U13" s="107">
        <v>249</v>
      </c>
      <c r="V13" s="108">
        <v>0.12048192771084332</v>
      </c>
      <c r="W13" s="114"/>
      <c r="X13" s="115"/>
    </row>
    <row r="14" spans="2:24">
      <c r="B14" s="102">
        <v>10</v>
      </c>
      <c r="C14" s="103" t="s">
        <v>79</v>
      </c>
      <c r="D14" s="104">
        <v>969</v>
      </c>
      <c r="E14" s="105">
        <v>3.4911370514483356E-2</v>
      </c>
      <c r="F14" s="104">
        <v>746</v>
      </c>
      <c r="G14" s="105">
        <v>3.1200334588038479E-2</v>
      </c>
      <c r="H14" s="105">
        <v>0.29892761394101885</v>
      </c>
      <c r="J14" s="182"/>
      <c r="K14" s="116" t="s">
        <v>45</v>
      </c>
      <c r="L14" s="117">
        <v>110</v>
      </c>
      <c r="M14" s="117">
        <v>119</v>
      </c>
      <c r="N14" s="113">
        <v>-7.5630252100840289E-2</v>
      </c>
      <c r="O14" s="118"/>
      <c r="P14" s="119"/>
      <c r="R14" s="182"/>
      <c r="S14" s="116" t="s">
        <v>45</v>
      </c>
      <c r="T14" s="117">
        <v>829</v>
      </c>
      <c r="U14" s="117">
        <v>840</v>
      </c>
      <c r="V14" s="113">
        <v>-1.3095238095238049E-2</v>
      </c>
      <c r="W14" s="118"/>
      <c r="X14" s="119"/>
    </row>
    <row r="15" spans="2:24">
      <c r="B15" s="207" t="s">
        <v>42</v>
      </c>
      <c r="C15" s="207"/>
      <c r="D15" s="127">
        <v>19837</v>
      </c>
      <c r="E15" s="128">
        <v>0.71469231877792183</v>
      </c>
      <c r="F15" s="127">
        <v>16306</v>
      </c>
      <c r="G15" s="128">
        <v>0.6819740694270181</v>
      </c>
      <c r="H15" s="129">
        <v>0.21654605666625781</v>
      </c>
      <c r="J15" s="120" t="s">
        <v>48</v>
      </c>
      <c r="K15" s="121"/>
      <c r="L15" s="122">
        <v>343</v>
      </c>
      <c r="M15" s="122">
        <v>252</v>
      </c>
      <c r="N15" s="123">
        <v>0.36111111111111116</v>
      </c>
      <c r="O15" s="124">
        <v>1.2357688427727338E-2</v>
      </c>
      <c r="P15" s="124">
        <v>1.053952321204517E-2</v>
      </c>
      <c r="R15" s="120" t="s">
        <v>159</v>
      </c>
      <c r="S15" s="121"/>
      <c r="T15" s="122">
        <v>1996</v>
      </c>
      <c r="U15" s="122">
        <v>2177</v>
      </c>
      <c r="V15" s="123">
        <v>-8.3141938447404695E-2</v>
      </c>
      <c r="W15" s="124">
        <v>7.1912379305375418E-2</v>
      </c>
      <c r="X15" s="124">
        <v>9.1049769970723546E-2</v>
      </c>
    </row>
    <row r="16" spans="2:24" ht="15">
      <c r="B16" s="207" t="s">
        <v>43</v>
      </c>
      <c r="C16" s="207"/>
      <c r="D16" s="127">
        <v>7919</v>
      </c>
      <c r="E16" s="128">
        <v>0.28530768122207811</v>
      </c>
      <c r="F16" s="127">
        <v>7604</v>
      </c>
      <c r="G16" s="128">
        <v>0.31802593057298201</v>
      </c>
      <c r="H16" s="129">
        <v>4.1425565491846505E-2</v>
      </c>
      <c r="J16" s="180" t="s">
        <v>49</v>
      </c>
      <c r="K16" s="106" t="s">
        <v>36</v>
      </c>
      <c r="L16" s="107">
        <v>1301</v>
      </c>
      <c r="M16" s="107">
        <v>1021</v>
      </c>
      <c r="N16" s="108">
        <v>0.2742409402546524</v>
      </c>
      <c r="O16" s="109"/>
      <c r="P16" s="110"/>
      <c r="R16" s="180" t="s">
        <v>60</v>
      </c>
      <c r="S16" s="125" t="s">
        <v>35</v>
      </c>
      <c r="T16" s="107">
        <v>1119</v>
      </c>
      <c r="U16" s="107">
        <v>902</v>
      </c>
      <c r="V16" s="108">
        <v>0.24057649667405756</v>
      </c>
      <c r="W16" s="109"/>
      <c r="X16" s="110"/>
    </row>
    <row r="17" spans="2:24" ht="15">
      <c r="B17" s="208" t="s">
        <v>18</v>
      </c>
      <c r="C17" s="208"/>
      <c r="D17" s="130">
        <v>27756</v>
      </c>
      <c r="E17" s="131">
        <v>1</v>
      </c>
      <c r="F17" s="130">
        <v>23910</v>
      </c>
      <c r="G17" s="131">
        <v>1.0000000000000004</v>
      </c>
      <c r="H17" s="132">
        <v>0.16085319949811794</v>
      </c>
      <c r="J17" s="181"/>
      <c r="K17" s="111" t="s">
        <v>41</v>
      </c>
      <c r="L17" s="112">
        <v>427</v>
      </c>
      <c r="M17" s="112">
        <v>398</v>
      </c>
      <c r="N17" s="113">
        <v>7.2864321608040239E-2</v>
      </c>
      <c r="O17" s="114"/>
      <c r="P17" s="115"/>
      <c r="R17" s="181"/>
      <c r="S17" s="126" t="s">
        <v>36</v>
      </c>
      <c r="T17" s="112">
        <v>1056</v>
      </c>
      <c r="U17" s="112">
        <v>797</v>
      </c>
      <c r="V17" s="113">
        <v>0.32496863237139273</v>
      </c>
      <c r="W17" s="114"/>
      <c r="X17" s="115"/>
    </row>
    <row r="18" spans="2:24" ht="15">
      <c r="B18" s="209" t="s">
        <v>88</v>
      </c>
      <c r="C18" s="209"/>
      <c r="D18" s="209"/>
      <c r="E18" s="209"/>
      <c r="F18" s="209"/>
      <c r="G18" s="209"/>
      <c r="H18" s="209"/>
      <c r="J18" s="181"/>
      <c r="K18" s="106" t="s">
        <v>149</v>
      </c>
      <c r="L18" s="107">
        <v>286</v>
      </c>
      <c r="M18" s="107">
        <v>426</v>
      </c>
      <c r="N18" s="108">
        <v>-0.32863849765258213</v>
      </c>
      <c r="O18" s="114"/>
      <c r="P18" s="115"/>
      <c r="R18" s="181"/>
      <c r="S18" s="125" t="s">
        <v>57</v>
      </c>
      <c r="T18" s="107">
        <v>875</v>
      </c>
      <c r="U18" s="107">
        <v>870</v>
      </c>
      <c r="V18" s="108">
        <v>5.7471264367816577E-3</v>
      </c>
      <c r="W18" s="114"/>
      <c r="X18" s="115"/>
    </row>
    <row r="19" spans="2:24" ht="12.75" customHeight="1">
      <c r="B19" s="179" t="s">
        <v>73</v>
      </c>
      <c r="C19" s="178"/>
      <c r="D19" s="178"/>
      <c r="E19" s="178"/>
      <c r="F19" s="178"/>
      <c r="G19" s="178"/>
      <c r="H19" s="178"/>
      <c r="J19" s="182"/>
      <c r="K19" s="116" t="s">
        <v>45</v>
      </c>
      <c r="L19" s="117">
        <v>1709</v>
      </c>
      <c r="M19" s="117">
        <v>1566</v>
      </c>
      <c r="N19" s="113">
        <v>9.1315453384418932E-2</v>
      </c>
      <c r="O19" s="118"/>
      <c r="P19" s="119"/>
      <c r="R19" s="182"/>
      <c r="S19" s="116" t="s">
        <v>45</v>
      </c>
      <c r="T19" s="117">
        <v>4915</v>
      </c>
      <c r="U19" s="117">
        <v>4751</v>
      </c>
      <c r="V19" s="113">
        <v>3.4519048621342918E-2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50</v>
      </c>
      <c r="K20" s="121"/>
      <c r="L20" s="122">
        <v>3723</v>
      </c>
      <c r="M20" s="122">
        <v>3411</v>
      </c>
      <c r="N20" s="123">
        <v>9.1468777484608577E-2</v>
      </c>
      <c r="O20" s="124">
        <v>0.13413316039775183</v>
      </c>
      <c r="P20" s="124">
        <v>0.1426599749058971</v>
      </c>
      <c r="R20" s="120" t="s">
        <v>160</v>
      </c>
      <c r="S20" s="120"/>
      <c r="T20" s="122">
        <v>7965</v>
      </c>
      <c r="U20" s="122">
        <v>7320</v>
      </c>
      <c r="V20" s="123">
        <v>8.811475409836067E-2</v>
      </c>
      <c r="W20" s="124">
        <v>0.28696498054474706</v>
      </c>
      <c r="X20" s="124">
        <v>0.30614805520702637</v>
      </c>
    </row>
    <row r="21" spans="2:24" ht="12.75" customHeight="1">
      <c r="J21" s="180" t="s">
        <v>51</v>
      </c>
      <c r="K21" s="125" t="s">
        <v>35</v>
      </c>
      <c r="L21" s="107">
        <v>1029</v>
      </c>
      <c r="M21" s="107">
        <v>1006</v>
      </c>
      <c r="N21" s="108">
        <v>2.2862823061630122E-2</v>
      </c>
      <c r="O21" s="109"/>
      <c r="P21" s="110"/>
      <c r="R21" s="180" t="s">
        <v>85</v>
      </c>
      <c r="S21" s="125" t="s">
        <v>38</v>
      </c>
      <c r="T21" s="107">
        <v>96</v>
      </c>
      <c r="U21" s="107">
        <v>54</v>
      </c>
      <c r="V21" s="108">
        <v>0.77777777777777768</v>
      </c>
      <c r="W21" s="109"/>
      <c r="X21" s="110"/>
    </row>
    <row r="22" spans="2:24" ht="15">
      <c r="J22" s="181"/>
      <c r="K22" s="126" t="s">
        <v>36</v>
      </c>
      <c r="L22" s="112">
        <v>767</v>
      </c>
      <c r="M22" s="112">
        <v>578</v>
      </c>
      <c r="N22" s="113">
        <v>0.32698961937716264</v>
      </c>
      <c r="O22" s="114"/>
      <c r="P22" s="115"/>
      <c r="R22" s="181"/>
      <c r="S22" s="126" t="s">
        <v>40</v>
      </c>
      <c r="T22" s="112">
        <v>69</v>
      </c>
      <c r="U22" s="112">
        <v>45</v>
      </c>
      <c r="V22" s="113">
        <v>0.53333333333333344</v>
      </c>
      <c r="W22" s="114"/>
      <c r="X22" s="115"/>
    </row>
    <row r="23" spans="2:24" ht="15">
      <c r="B23" s="26"/>
      <c r="C23" s="26"/>
      <c r="D23" s="26"/>
      <c r="E23" s="26"/>
      <c r="F23" s="26"/>
      <c r="G23" s="26"/>
      <c r="H23" s="26"/>
      <c r="J23" s="181"/>
      <c r="K23" s="125" t="s">
        <v>38</v>
      </c>
      <c r="L23" s="107">
        <v>396</v>
      </c>
      <c r="M23" s="107">
        <v>426</v>
      </c>
      <c r="N23" s="108">
        <v>-7.0422535211267623E-2</v>
      </c>
      <c r="O23" s="114"/>
      <c r="P23" s="115"/>
      <c r="R23" s="181"/>
      <c r="S23" s="125" t="s">
        <v>2</v>
      </c>
      <c r="T23" s="107">
        <v>53</v>
      </c>
      <c r="U23" s="107">
        <v>30</v>
      </c>
      <c r="V23" s="108">
        <v>0.76666666666666661</v>
      </c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45</v>
      </c>
      <c r="L24" s="117">
        <v>1469</v>
      </c>
      <c r="M24" s="117">
        <v>889</v>
      </c>
      <c r="N24" s="113">
        <v>0.65241844769403823</v>
      </c>
      <c r="O24" s="118"/>
      <c r="P24" s="119"/>
      <c r="R24" s="182"/>
      <c r="S24" s="116" t="s">
        <v>45</v>
      </c>
      <c r="T24" s="117">
        <v>14</v>
      </c>
      <c r="U24" s="117">
        <v>3</v>
      </c>
      <c r="V24" s="113">
        <v>3.666666666666667</v>
      </c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52</v>
      </c>
      <c r="K25" s="121"/>
      <c r="L25" s="122">
        <v>3661</v>
      </c>
      <c r="M25" s="122">
        <v>2899</v>
      </c>
      <c r="N25" s="123">
        <v>0.26284925836495354</v>
      </c>
      <c r="O25" s="124">
        <v>0.13189940913676323</v>
      </c>
      <c r="P25" s="124">
        <v>0.12124634044332915</v>
      </c>
      <c r="R25" s="120" t="s">
        <v>161</v>
      </c>
      <c r="S25" s="121"/>
      <c r="T25" s="122">
        <v>232</v>
      </c>
      <c r="U25" s="122">
        <v>132</v>
      </c>
      <c r="V25" s="123">
        <v>0.75757575757575757</v>
      </c>
      <c r="W25" s="124">
        <v>8.3585531056348181E-3</v>
      </c>
      <c r="X25" s="124">
        <v>5.520702634880803E-3</v>
      </c>
    </row>
    <row r="26" spans="2:24" ht="15">
      <c r="B26" s="26"/>
      <c r="C26" s="26"/>
      <c r="D26" s="26"/>
      <c r="E26" s="26"/>
      <c r="F26" s="26"/>
      <c r="G26" s="26"/>
      <c r="H26" s="26"/>
      <c r="J26" s="180" t="s">
        <v>99</v>
      </c>
      <c r="K26" s="106" t="s">
        <v>2</v>
      </c>
      <c r="L26" s="107">
        <v>785</v>
      </c>
      <c r="M26" s="107">
        <v>642</v>
      </c>
      <c r="N26" s="108">
        <v>0.22274143302180693</v>
      </c>
      <c r="O26" s="109"/>
      <c r="P26" s="110"/>
      <c r="R26" s="180" t="s">
        <v>61</v>
      </c>
      <c r="S26" s="125" t="s">
        <v>36</v>
      </c>
      <c r="T26" s="107">
        <v>238</v>
      </c>
      <c r="U26" s="107">
        <v>192</v>
      </c>
      <c r="V26" s="108">
        <v>0.23958333333333326</v>
      </c>
      <c r="W26" s="109"/>
      <c r="X26" s="110"/>
    </row>
    <row r="27" spans="2:24" ht="15">
      <c r="B27" s="26"/>
      <c r="C27" s="26"/>
      <c r="D27" s="26"/>
      <c r="E27" s="26"/>
      <c r="F27" s="26"/>
      <c r="G27" s="26"/>
      <c r="H27" s="26"/>
      <c r="J27" s="181"/>
      <c r="K27" s="111" t="s">
        <v>36</v>
      </c>
      <c r="L27" s="112">
        <v>570</v>
      </c>
      <c r="M27" s="112">
        <v>32</v>
      </c>
      <c r="N27" s="113">
        <v>16.8125</v>
      </c>
      <c r="O27" s="114"/>
      <c r="P27" s="115"/>
      <c r="R27" s="181"/>
      <c r="S27" s="126" t="s">
        <v>35</v>
      </c>
      <c r="T27" s="112">
        <v>222</v>
      </c>
      <c r="U27" s="112">
        <v>237</v>
      </c>
      <c r="V27" s="113">
        <v>-6.3291139240506333E-2</v>
      </c>
      <c r="W27" s="114"/>
      <c r="X27" s="115"/>
    </row>
    <row r="28" spans="2:24" ht="15">
      <c r="B28" s="26"/>
      <c r="C28" s="26"/>
      <c r="D28" s="26"/>
      <c r="E28" s="26"/>
      <c r="F28" s="26"/>
      <c r="G28" s="26"/>
      <c r="H28" s="26"/>
      <c r="J28" s="181"/>
      <c r="K28" s="106" t="s">
        <v>35</v>
      </c>
      <c r="L28" s="107">
        <v>547</v>
      </c>
      <c r="M28" s="107">
        <v>440</v>
      </c>
      <c r="N28" s="108">
        <v>0.24318181818181817</v>
      </c>
      <c r="O28" s="114"/>
      <c r="P28" s="115"/>
      <c r="R28" s="181"/>
      <c r="S28" s="125" t="s">
        <v>151</v>
      </c>
      <c r="T28" s="107">
        <v>144</v>
      </c>
      <c r="U28" s="107">
        <v>120</v>
      </c>
      <c r="V28" s="108">
        <v>0.19999999999999996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45</v>
      </c>
      <c r="L29" s="117">
        <v>1749</v>
      </c>
      <c r="M29" s="117">
        <v>1302</v>
      </c>
      <c r="N29" s="113">
        <v>0.34331797235023043</v>
      </c>
      <c r="O29" s="118"/>
      <c r="P29" s="119"/>
      <c r="R29" s="182"/>
      <c r="S29" s="116" t="s">
        <v>45</v>
      </c>
      <c r="T29" s="117">
        <v>348</v>
      </c>
      <c r="U29" s="117">
        <v>240</v>
      </c>
      <c r="V29" s="113">
        <v>0.44999999999999996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100</v>
      </c>
      <c r="K30" s="120"/>
      <c r="L30" s="122">
        <v>3651</v>
      </c>
      <c r="M30" s="122">
        <v>2416</v>
      </c>
      <c r="N30" s="123">
        <v>0.51117549668874163</v>
      </c>
      <c r="O30" s="124">
        <v>0.13153912667531345</v>
      </c>
      <c r="P30" s="124">
        <v>0.10104558762024257</v>
      </c>
      <c r="R30" s="120" t="s">
        <v>162</v>
      </c>
      <c r="S30" s="121"/>
      <c r="T30" s="122">
        <v>952</v>
      </c>
      <c r="U30" s="122">
        <v>789</v>
      </c>
      <c r="V30" s="123">
        <v>0.20659062103929027</v>
      </c>
      <c r="W30" s="124">
        <v>3.4298890330018733E-2</v>
      </c>
      <c r="X30" s="124">
        <v>3.2998745294855712E-2</v>
      </c>
    </row>
    <row r="31" spans="2:24" ht="15">
      <c r="B31" s="26"/>
      <c r="C31" s="26"/>
      <c r="D31" s="26"/>
      <c r="E31" s="26"/>
      <c r="F31" s="26"/>
      <c r="G31" s="26"/>
      <c r="H31" s="26"/>
      <c r="J31" s="180" t="s">
        <v>101</v>
      </c>
      <c r="K31" s="106" t="s">
        <v>2</v>
      </c>
      <c r="L31" s="107">
        <v>1723</v>
      </c>
      <c r="M31" s="107">
        <v>1426</v>
      </c>
      <c r="N31" s="108">
        <v>0.20827489481065919</v>
      </c>
      <c r="O31" s="109"/>
      <c r="P31" s="110"/>
      <c r="R31" s="180" t="s">
        <v>69</v>
      </c>
      <c r="S31" s="125" t="s">
        <v>2</v>
      </c>
      <c r="T31" s="107">
        <v>453</v>
      </c>
      <c r="U31" s="107">
        <v>411</v>
      </c>
      <c r="V31" s="108">
        <v>0.10218978102189791</v>
      </c>
      <c r="W31" s="109"/>
      <c r="X31" s="110"/>
    </row>
    <row r="32" spans="2:24" ht="15">
      <c r="B32" s="26"/>
      <c r="C32" s="26"/>
      <c r="D32" s="26"/>
      <c r="E32" s="26"/>
      <c r="F32" s="26"/>
      <c r="G32" s="26"/>
      <c r="H32" s="26"/>
      <c r="J32" s="181"/>
      <c r="K32" s="111" t="s">
        <v>36</v>
      </c>
      <c r="L32" s="112">
        <v>876</v>
      </c>
      <c r="M32" s="112">
        <v>722</v>
      </c>
      <c r="N32" s="113">
        <v>0.21329639889196672</v>
      </c>
      <c r="O32" s="114"/>
      <c r="P32" s="115"/>
      <c r="R32" s="181"/>
      <c r="S32" s="126" t="s">
        <v>35</v>
      </c>
      <c r="T32" s="112">
        <v>443</v>
      </c>
      <c r="U32" s="112">
        <v>372</v>
      </c>
      <c r="V32" s="113">
        <v>0.19086021505376349</v>
      </c>
      <c r="W32" s="114"/>
      <c r="X32" s="115"/>
    </row>
    <row r="33" spans="2:24" ht="15">
      <c r="B33" s="26"/>
      <c r="C33" s="26"/>
      <c r="D33" s="26"/>
      <c r="E33" s="26"/>
      <c r="F33" s="26"/>
      <c r="G33" s="26"/>
      <c r="H33" s="26"/>
      <c r="J33" s="181"/>
      <c r="K33" s="106" t="s">
        <v>103</v>
      </c>
      <c r="L33" s="107">
        <v>571</v>
      </c>
      <c r="M33" s="107">
        <v>559</v>
      </c>
      <c r="N33" s="108">
        <v>2.1466905187835339E-2</v>
      </c>
      <c r="O33" s="114"/>
      <c r="P33" s="115"/>
      <c r="R33" s="181"/>
      <c r="S33" s="125" t="s">
        <v>79</v>
      </c>
      <c r="T33" s="107">
        <v>278</v>
      </c>
      <c r="U33" s="107">
        <v>93</v>
      </c>
      <c r="V33" s="108">
        <v>1.989247311827957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45</v>
      </c>
      <c r="L34" s="117">
        <v>1514</v>
      </c>
      <c r="M34" s="117">
        <v>1240</v>
      </c>
      <c r="N34" s="113">
        <v>0.22096774193548385</v>
      </c>
      <c r="O34" s="118"/>
      <c r="P34" s="119"/>
      <c r="R34" s="182"/>
      <c r="S34" s="116" t="s">
        <v>45</v>
      </c>
      <c r="T34" s="117">
        <v>1108</v>
      </c>
      <c r="U34" s="117">
        <v>880</v>
      </c>
      <c r="V34" s="113">
        <v>0.25909090909090904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102</v>
      </c>
      <c r="K35" s="120"/>
      <c r="L35" s="122">
        <v>4684</v>
      </c>
      <c r="M35" s="122">
        <v>3947</v>
      </c>
      <c r="N35" s="123">
        <v>0.18672409424879666</v>
      </c>
      <c r="O35" s="124">
        <v>0.16875630494307536</v>
      </c>
      <c r="P35" s="124">
        <v>0.16507737348389795</v>
      </c>
      <c r="R35" s="120" t="s">
        <v>163</v>
      </c>
      <c r="S35" s="121"/>
      <c r="T35" s="122">
        <v>2282</v>
      </c>
      <c r="U35" s="122">
        <v>1756</v>
      </c>
      <c r="V35" s="123">
        <v>0.29954441913439633</v>
      </c>
      <c r="W35" s="124">
        <v>8.221645770283903E-2</v>
      </c>
      <c r="X35" s="124">
        <v>7.3442074445838557E-2</v>
      </c>
    </row>
    <row r="36" spans="2:24" ht="15">
      <c r="B36" s="26"/>
      <c r="C36" s="26"/>
      <c r="D36" s="26"/>
      <c r="E36" s="26"/>
      <c r="F36" s="26"/>
      <c r="G36" s="26"/>
      <c r="H36" s="26"/>
      <c r="J36" s="180" t="s">
        <v>80</v>
      </c>
      <c r="K36" s="106" t="s">
        <v>145</v>
      </c>
      <c r="L36" s="107">
        <v>130</v>
      </c>
      <c r="M36" s="107">
        <v>19</v>
      </c>
      <c r="N36" s="108">
        <v>5.8421052631578947</v>
      </c>
      <c r="O36" s="109"/>
      <c r="P36" s="110"/>
      <c r="R36" s="180" t="s">
        <v>62</v>
      </c>
      <c r="S36" s="125" t="s">
        <v>2</v>
      </c>
      <c r="T36" s="107">
        <v>1467</v>
      </c>
      <c r="U36" s="107">
        <v>1272</v>
      </c>
      <c r="V36" s="108">
        <v>0.15330188679245293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153</v>
      </c>
      <c r="L37" s="112">
        <v>61</v>
      </c>
      <c r="M37" s="112">
        <v>72</v>
      </c>
      <c r="N37" s="113">
        <v>-0.15277777777777779</v>
      </c>
      <c r="O37" s="114"/>
      <c r="P37" s="115"/>
      <c r="R37" s="181"/>
      <c r="S37" s="126" t="s">
        <v>36</v>
      </c>
      <c r="T37" s="112">
        <v>1173</v>
      </c>
      <c r="U37" s="112">
        <v>644</v>
      </c>
      <c r="V37" s="113">
        <v>0.8214285714285714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152</v>
      </c>
      <c r="L38" s="107">
        <v>60</v>
      </c>
      <c r="M38" s="107">
        <v>111</v>
      </c>
      <c r="N38" s="108">
        <v>-0.45945945945945943</v>
      </c>
      <c r="O38" s="114"/>
      <c r="P38" s="115"/>
      <c r="R38" s="181"/>
      <c r="S38" s="125" t="s">
        <v>89</v>
      </c>
      <c r="T38" s="107">
        <v>532</v>
      </c>
      <c r="U38" s="107">
        <v>410</v>
      </c>
      <c r="V38" s="108">
        <v>0.29756097560975614</v>
      </c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45</v>
      </c>
      <c r="L39" s="117">
        <v>248</v>
      </c>
      <c r="M39" s="117">
        <v>410</v>
      </c>
      <c r="N39" s="113">
        <v>-0.39512195121951221</v>
      </c>
      <c r="O39" s="118"/>
      <c r="P39" s="119"/>
      <c r="R39" s="182"/>
      <c r="S39" s="116" t="s">
        <v>45</v>
      </c>
      <c r="T39" s="117">
        <v>2868</v>
      </c>
      <c r="U39" s="117">
        <v>2350</v>
      </c>
      <c r="V39" s="108">
        <v>0.22042553191489356</v>
      </c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123</v>
      </c>
      <c r="K40" s="177"/>
      <c r="L40" s="122">
        <v>499</v>
      </c>
      <c r="M40" s="122">
        <v>612</v>
      </c>
      <c r="N40" s="123">
        <v>-0.184640522875817</v>
      </c>
      <c r="O40" s="124">
        <v>1.7978094826343854E-2</v>
      </c>
      <c r="P40" s="124">
        <v>2.5595984943538267E-2</v>
      </c>
      <c r="R40" s="120" t="s">
        <v>164</v>
      </c>
      <c r="S40" s="121"/>
      <c r="T40" s="122">
        <v>6040</v>
      </c>
      <c r="U40" s="122">
        <v>4676</v>
      </c>
      <c r="V40" s="123">
        <v>0.29170230966638155</v>
      </c>
      <c r="W40" s="124">
        <v>0.21761060671566509</v>
      </c>
      <c r="X40" s="124">
        <v>0.19556670849017146</v>
      </c>
    </row>
    <row r="41" spans="2:24" ht="15">
      <c r="B41" s="26"/>
      <c r="C41" s="26"/>
      <c r="D41" s="26"/>
      <c r="E41" s="26"/>
      <c r="F41" s="26"/>
      <c r="G41" s="26"/>
      <c r="H41" s="26"/>
      <c r="J41" s="133" t="s">
        <v>81</v>
      </c>
      <c r="K41" s="133"/>
      <c r="L41" s="134">
        <v>0</v>
      </c>
      <c r="M41" s="134">
        <v>0</v>
      </c>
      <c r="N41" s="135"/>
      <c r="O41" s="136">
        <v>0</v>
      </c>
      <c r="P41" s="136">
        <v>0</v>
      </c>
      <c r="R41" s="180" t="s">
        <v>63</v>
      </c>
      <c r="S41" s="125" t="s">
        <v>41</v>
      </c>
      <c r="T41" s="107">
        <v>409</v>
      </c>
      <c r="U41" s="107">
        <v>406</v>
      </c>
      <c r="V41" s="108">
        <v>7.3891625615762901E-3</v>
      </c>
      <c r="W41" s="109"/>
      <c r="X41" s="110"/>
    </row>
    <row r="42" spans="2:24" ht="15">
      <c r="B42" s="26"/>
      <c r="C42" s="26"/>
      <c r="D42" s="26"/>
      <c r="E42" s="26"/>
      <c r="F42" s="26"/>
      <c r="G42" s="26"/>
      <c r="H42" s="26"/>
      <c r="J42" s="206" t="s">
        <v>18</v>
      </c>
      <c r="K42" s="206"/>
      <c r="L42" s="130">
        <v>27756</v>
      </c>
      <c r="M42" s="130">
        <v>23910</v>
      </c>
      <c r="N42" s="136">
        <v>0.16085319949811794</v>
      </c>
      <c r="O42" s="137">
        <v>1</v>
      </c>
      <c r="P42" s="137">
        <v>1</v>
      </c>
      <c r="R42" s="181"/>
      <c r="S42" s="126" t="s">
        <v>36</v>
      </c>
      <c r="T42" s="112">
        <v>395</v>
      </c>
      <c r="U42" s="112">
        <v>336</v>
      </c>
      <c r="V42" s="113">
        <v>0.17559523809523814</v>
      </c>
      <c r="W42" s="114"/>
      <c r="X42" s="115"/>
    </row>
    <row r="43" spans="2:24" ht="15">
      <c r="B43" s="26"/>
      <c r="C43" s="26"/>
      <c r="D43" s="26"/>
      <c r="E43" s="26"/>
      <c r="F43" s="26"/>
      <c r="G43" s="26"/>
      <c r="H43" s="26"/>
      <c r="R43" s="181"/>
      <c r="S43" s="125" t="s">
        <v>77</v>
      </c>
      <c r="T43" s="107">
        <v>270</v>
      </c>
      <c r="U43" s="107">
        <v>238</v>
      </c>
      <c r="V43" s="108">
        <v>0.13445378151260501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45</v>
      </c>
      <c r="T44" s="117">
        <v>670</v>
      </c>
      <c r="U44" s="117">
        <v>379</v>
      </c>
      <c r="V44" s="113">
        <v>0.76781002638522433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">
        <v>165</v>
      </c>
      <c r="S45" s="121"/>
      <c r="T45" s="122">
        <v>1744</v>
      </c>
      <c r="U45" s="122">
        <v>1359</v>
      </c>
      <c r="V45" s="123">
        <v>0.28329654157468731</v>
      </c>
      <c r="W45" s="124">
        <v>6.2833261276841038E-2</v>
      </c>
      <c r="X45" s="124">
        <v>5.683814303638645E-2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76</v>
      </c>
      <c r="S46" s="133"/>
      <c r="T46" s="134">
        <v>199</v>
      </c>
      <c r="U46" s="134">
        <v>127</v>
      </c>
      <c r="V46" s="135">
        <v>0.56692913385826782</v>
      </c>
      <c r="W46" s="136">
        <v>7.1696209828505551E-3</v>
      </c>
      <c r="X46" s="136">
        <v>5.3115851108322875E-3</v>
      </c>
    </row>
    <row r="47" spans="2:24">
      <c r="B47" s="26"/>
      <c r="C47" s="26"/>
      <c r="D47" s="26"/>
      <c r="E47" s="26"/>
      <c r="F47" s="26"/>
      <c r="G47" s="26"/>
      <c r="H47" s="26"/>
      <c r="R47" s="206" t="s">
        <v>18</v>
      </c>
      <c r="S47" s="206"/>
      <c r="T47" s="130">
        <v>27756</v>
      </c>
      <c r="U47" s="130">
        <v>23910</v>
      </c>
      <c r="V47" s="135">
        <v>0.16085319949811794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78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</sheetData>
  <mergeCells count="28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:H1048576">
    <cfRule type="cellIs" dxfId="4" priority="1" operator="lessThan">
      <formula>0</formula>
    </cfRule>
  </conditionalFormatting>
  <conditionalFormatting sqref="N6:N42">
    <cfRule type="cellIs" dxfId="3" priority="2" stopIfTrue="1" operator="lessThan">
      <formula>0</formula>
    </cfRule>
  </conditionalFormatting>
  <conditionalFormatting sqref="V6:V47">
    <cfRule type="cellIs" dxfId="2" priority="5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B2:S49"/>
  <sheetViews>
    <sheetView showGridLines="0" zoomScale="80" zoomScaleNormal="80" workbookViewId="0"/>
  </sheetViews>
  <sheetFormatPr defaultRowHeight="12.75"/>
  <cols>
    <col min="1" max="1" width="2.28515625" customWidth="1"/>
    <col min="2" max="2" width="16.140625" customWidth="1"/>
    <col min="3" max="6" width="9.710937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194" t="s">
        <v>120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80">
        <v>649</v>
      </c>
      <c r="D6" s="80">
        <v>863</v>
      </c>
      <c r="E6" s="80">
        <v>807</v>
      </c>
      <c r="F6" s="80">
        <v>811</v>
      </c>
      <c r="G6" s="80">
        <v>1953</v>
      </c>
      <c r="H6" s="80">
        <v>2303</v>
      </c>
      <c r="I6" s="80">
        <v>2338</v>
      </c>
      <c r="J6" s="80">
        <v>1964</v>
      </c>
      <c r="K6" s="80">
        <v>1552</v>
      </c>
      <c r="L6" s="80">
        <v>952</v>
      </c>
      <c r="M6" s="80">
        <v>1104</v>
      </c>
      <c r="N6" s="80">
        <v>3044</v>
      </c>
      <c r="O6" s="81">
        <v>19171</v>
      </c>
      <c r="P6" s="82"/>
      <c r="S6" s="13"/>
    </row>
    <row r="7" spans="2:19" s="12" customFormat="1">
      <c r="B7" s="80">
        <v>2021</v>
      </c>
      <c r="C7" s="80">
        <v>301</v>
      </c>
      <c r="D7" s="80">
        <v>401</v>
      </c>
      <c r="E7" s="80">
        <v>902</v>
      </c>
      <c r="F7" s="80">
        <v>1140</v>
      </c>
      <c r="G7" s="80">
        <v>1457</v>
      </c>
      <c r="H7" s="80">
        <v>1691</v>
      </c>
      <c r="I7" s="80">
        <v>1693</v>
      </c>
      <c r="J7" s="80">
        <v>1475</v>
      </c>
      <c r="K7" s="80">
        <v>1097</v>
      </c>
      <c r="L7" s="80">
        <v>849</v>
      </c>
      <c r="M7" s="80">
        <v>671</v>
      </c>
      <c r="N7" s="80">
        <v>1033</v>
      </c>
      <c r="O7" s="81">
        <v>18340</v>
      </c>
      <c r="P7" s="82"/>
      <c r="S7" s="13"/>
    </row>
    <row r="8" spans="2:19" s="12" customFormat="1">
      <c r="B8" s="80">
        <v>2022</v>
      </c>
      <c r="C8" s="80">
        <v>355</v>
      </c>
      <c r="D8" s="80">
        <v>496</v>
      </c>
      <c r="E8" s="80">
        <v>1041</v>
      </c>
      <c r="F8" s="80">
        <v>1207</v>
      </c>
      <c r="G8" s="80">
        <v>1469</v>
      </c>
      <c r="H8" s="80">
        <v>1513</v>
      </c>
      <c r="I8" s="80">
        <v>1390</v>
      </c>
      <c r="J8" s="80">
        <v>1276</v>
      </c>
      <c r="K8" s="80">
        <v>965</v>
      </c>
      <c r="L8" s="80">
        <v>697</v>
      </c>
      <c r="M8" s="80">
        <v>562</v>
      </c>
      <c r="N8" s="80">
        <v>443</v>
      </c>
      <c r="O8" s="81">
        <v>11414</v>
      </c>
      <c r="P8" s="82"/>
      <c r="S8" s="13"/>
    </row>
    <row r="9" spans="2:19">
      <c r="B9" s="140">
        <v>2023</v>
      </c>
      <c r="C9" s="140">
        <v>440</v>
      </c>
      <c r="D9" s="140">
        <v>501</v>
      </c>
      <c r="E9" s="140">
        <v>912</v>
      </c>
      <c r="F9" s="140">
        <v>1115</v>
      </c>
      <c r="G9" s="140">
        <v>1291</v>
      </c>
      <c r="H9" s="140">
        <v>1359</v>
      </c>
      <c r="I9" s="140">
        <v>1269</v>
      </c>
      <c r="J9" s="140">
        <v>1244</v>
      </c>
      <c r="K9" s="140">
        <v>1153</v>
      </c>
      <c r="L9" s="140">
        <v>813</v>
      </c>
      <c r="M9" s="140">
        <v>482</v>
      </c>
      <c r="N9" s="140">
        <v>282</v>
      </c>
      <c r="O9" s="140">
        <v>10861</v>
      </c>
      <c r="P9" s="6"/>
    </row>
    <row r="10" spans="2:19">
      <c r="B10" s="83" t="s">
        <v>115</v>
      </c>
      <c r="C10" s="141">
        <v>0.23943661971830976</v>
      </c>
      <c r="D10" s="141">
        <v>1.0080645161290258E-2</v>
      </c>
      <c r="E10" s="141">
        <v>-0.12391930835734866</v>
      </c>
      <c r="F10" s="141">
        <v>-7.6222038111019019E-2</v>
      </c>
      <c r="G10" s="141">
        <v>-0.12117086453369641</v>
      </c>
      <c r="H10" s="141">
        <v>-0.10178453403833443</v>
      </c>
      <c r="I10" s="141">
        <v>-8.7050359712230185E-2</v>
      </c>
      <c r="J10" s="141">
        <v>-2.5078369905956133E-2</v>
      </c>
      <c r="K10" s="141">
        <v>0.19481865284974087</v>
      </c>
      <c r="L10" s="141">
        <v>0.16642754662840753</v>
      </c>
      <c r="M10" s="141">
        <v>-0.14234875444839856</v>
      </c>
      <c r="N10" s="141">
        <v>-0.36343115124153502</v>
      </c>
      <c r="O10" s="142">
        <v>-4.8449272822849165E-2</v>
      </c>
    </row>
    <row r="11" spans="2:19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0"/>
    </row>
    <row r="12" spans="2:19" ht="23.25" customHeight="1">
      <c r="B12" s="196" t="s">
        <v>19</v>
      </c>
      <c r="C12" s="211" t="s">
        <v>155</v>
      </c>
      <c r="D12" s="211"/>
      <c r="E12" s="212" t="s">
        <v>5</v>
      </c>
      <c r="F12" s="213" t="s">
        <v>157</v>
      </c>
      <c r="G12" s="213"/>
      <c r="H12" s="212" t="s">
        <v>5</v>
      </c>
      <c r="I12" s="6"/>
      <c r="J12" s="6"/>
      <c r="K12" s="6"/>
      <c r="L12" s="6"/>
      <c r="M12" s="6"/>
      <c r="N12" s="6"/>
      <c r="O12" s="10"/>
    </row>
    <row r="13" spans="2:19" ht="23.25" customHeight="1">
      <c r="B13" s="196"/>
      <c r="C13" s="89">
        <v>2023</v>
      </c>
      <c r="D13" s="89">
        <v>2022</v>
      </c>
      <c r="E13" s="212"/>
      <c r="F13" s="89">
        <v>2023</v>
      </c>
      <c r="G13" s="89">
        <v>2022</v>
      </c>
      <c r="H13" s="212"/>
      <c r="I13" s="6"/>
      <c r="J13" s="6"/>
      <c r="K13" s="6"/>
      <c r="L13" s="6"/>
      <c r="M13" s="6"/>
      <c r="N13" s="6"/>
      <c r="O13" s="10"/>
    </row>
    <row r="14" spans="2:19" ht="18.75" customHeight="1">
      <c r="B14" s="143" t="s">
        <v>24</v>
      </c>
      <c r="C14" s="91">
        <v>282</v>
      </c>
      <c r="D14" s="91">
        <v>443</v>
      </c>
      <c r="E14" s="92">
        <v>-0.36343115124153502</v>
      </c>
      <c r="F14" s="91">
        <v>10861</v>
      </c>
      <c r="G14" s="90">
        <v>11414</v>
      </c>
      <c r="H14" s="92">
        <v>-4.8449272822849165E-2</v>
      </c>
      <c r="I14" s="6"/>
      <c r="J14" s="6"/>
      <c r="K14" s="6"/>
      <c r="L14" s="6"/>
      <c r="M14" s="6"/>
      <c r="N14" s="6"/>
      <c r="O14" s="10"/>
    </row>
    <row r="40" spans="2:16">
      <c r="B40" s="210" t="s">
        <v>88</v>
      </c>
      <c r="C40" s="210"/>
      <c r="D40" s="210"/>
      <c r="E40" s="210"/>
      <c r="F40" s="210"/>
      <c r="G40" s="210"/>
      <c r="H40" s="210"/>
    </row>
    <row r="41" spans="2:16">
      <c r="B41" s="4" t="s">
        <v>75</v>
      </c>
    </row>
    <row r="44" spans="2:16" hidden="1"/>
    <row r="45" spans="2:16" hidden="1">
      <c r="B45" t="s">
        <v>28</v>
      </c>
      <c r="C45">
        <v>205</v>
      </c>
      <c r="D45">
        <v>2946</v>
      </c>
      <c r="E45">
        <v>4063</v>
      </c>
      <c r="F45">
        <v>2996</v>
      </c>
      <c r="G45">
        <v>2897</v>
      </c>
      <c r="H45">
        <v>3064</v>
      </c>
      <c r="I45">
        <v>2535</v>
      </c>
      <c r="J45">
        <v>1608</v>
      </c>
      <c r="K45">
        <v>917</v>
      </c>
      <c r="L45">
        <v>358</v>
      </c>
      <c r="M45">
        <v>229</v>
      </c>
      <c r="N45">
        <v>133</v>
      </c>
      <c r="O45">
        <v>21951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30</v>
      </c>
      <c r="C47" s="1">
        <v>288</v>
      </c>
      <c r="D47" s="18">
        <v>1150</v>
      </c>
      <c r="E47" s="18">
        <v>2132</v>
      </c>
      <c r="F47" s="18">
        <v>1744</v>
      </c>
      <c r="G47" s="18">
        <v>1139</v>
      </c>
      <c r="H47" s="18">
        <v>1660</v>
      </c>
      <c r="I47" s="18">
        <v>1332</v>
      </c>
      <c r="J47" s="18">
        <v>797</v>
      </c>
      <c r="K47" s="18">
        <v>523</v>
      </c>
      <c r="L47" s="144">
        <v>287</v>
      </c>
      <c r="M47" s="19">
        <v>215</v>
      </c>
      <c r="O47">
        <v>11267</v>
      </c>
    </row>
    <row r="48" spans="2:16" hidden="1">
      <c r="C48" s="6">
        <v>0.65454545454545454</v>
      </c>
      <c r="D48" s="6">
        <v>2.2954091816367264</v>
      </c>
      <c r="E48" s="6">
        <v>2.3377192982456139</v>
      </c>
      <c r="F48" s="6">
        <v>1.5641255605381166</v>
      </c>
      <c r="G48" s="6">
        <v>0.88226181254841207</v>
      </c>
      <c r="H48" s="6">
        <v>1.2214863870493009</v>
      </c>
      <c r="I48" s="6">
        <v>1.0496453900709219</v>
      </c>
      <c r="J48" s="6">
        <v>0.64067524115755625</v>
      </c>
      <c r="K48" s="6">
        <v>0.4535993061578491</v>
      </c>
      <c r="L48" s="6">
        <v>0.35301353013530135</v>
      </c>
      <c r="M48" s="6">
        <v>0.44605809128630708</v>
      </c>
      <c r="N48" s="6">
        <v>0</v>
      </c>
      <c r="O48" s="6">
        <v>1.0373814565877912</v>
      </c>
      <c r="P48" s="16" t="e">
        <v>#DIV/0!</v>
      </c>
    </row>
    <row r="49" spans="10:10" hidden="1">
      <c r="J49">
        <v>797</v>
      </c>
    </row>
  </sheetData>
  <mergeCells count="7">
    <mergeCell ref="B40:H40"/>
    <mergeCell ref="B2:O2"/>
    <mergeCell ref="B12:B13"/>
    <mergeCell ref="C12:D12"/>
    <mergeCell ref="E12:E13"/>
    <mergeCell ref="F12:G12"/>
    <mergeCell ref="H12:H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4"/>
  <sheetViews>
    <sheetView showGridLines="0" zoomScale="80" zoomScaleNormal="80" workbookViewId="0"/>
  </sheetViews>
  <sheetFormatPr defaultColWidth="9.140625" defaultRowHeight="12.75"/>
  <cols>
    <col min="1" max="1" width="2" style="21" customWidth="1"/>
    <col min="2" max="2" width="8.140625" style="21" bestFit="1" customWidth="1"/>
    <col min="3" max="3" width="17.28515625" style="21" bestFit="1" customWidth="1"/>
    <col min="4" max="5" width="10.42578125" style="21" customWidth="1"/>
    <col min="6" max="7" width="9.140625" style="21"/>
    <col min="8" max="8" width="11.42578125" style="21" customWidth="1"/>
    <col min="9" max="9" width="11" style="21" customWidth="1"/>
    <col min="10" max="16384" width="9.140625" style="21"/>
  </cols>
  <sheetData>
    <row r="1" spans="2:12">
      <c r="B1" s="215"/>
      <c r="C1" s="215"/>
      <c r="D1" s="215"/>
      <c r="E1" s="215"/>
      <c r="F1" s="215"/>
      <c r="G1" s="215"/>
      <c r="H1" s="215"/>
      <c r="I1" s="20"/>
      <c r="J1" s="20"/>
      <c r="K1" s="20"/>
      <c r="L1" s="20"/>
    </row>
    <row r="2" spans="2:12" ht="14.25">
      <c r="B2" s="201" t="s">
        <v>121</v>
      </c>
      <c r="C2" s="201"/>
      <c r="D2" s="201"/>
      <c r="E2" s="201"/>
      <c r="F2" s="201"/>
      <c r="G2" s="201"/>
      <c r="H2" s="201"/>
      <c r="I2" s="216"/>
      <c r="J2" s="216"/>
      <c r="K2" s="216"/>
      <c r="L2" s="216"/>
    </row>
    <row r="3" spans="2:12" ht="24" customHeight="1">
      <c r="B3" s="202" t="s">
        <v>64</v>
      </c>
      <c r="C3" s="203" t="s">
        <v>67</v>
      </c>
      <c r="D3" s="203" t="s">
        <v>156</v>
      </c>
      <c r="E3" s="203"/>
      <c r="F3" s="203"/>
      <c r="G3" s="203"/>
      <c r="H3" s="203"/>
      <c r="I3" s="22"/>
      <c r="J3" s="23"/>
      <c r="K3" s="23"/>
      <c r="L3" s="23"/>
    </row>
    <row r="4" spans="2:12">
      <c r="B4" s="202"/>
      <c r="C4" s="203"/>
      <c r="D4" s="101">
        <v>2023</v>
      </c>
      <c r="E4" s="101" t="s">
        <v>65</v>
      </c>
      <c r="F4" s="101">
        <v>2022</v>
      </c>
      <c r="G4" s="101" t="s">
        <v>65</v>
      </c>
      <c r="H4" s="101" t="s">
        <v>66</v>
      </c>
      <c r="J4" s="24"/>
      <c r="K4" s="24"/>
      <c r="L4" s="24"/>
    </row>
    <row r="5" spans="2:12">
      <c r="B5" s="97">
        <v>1</v>
      </c>
      <c r="C5" s="98" t="s">
        <v>37</v>
      </c>
      <c r="D5" s="99">
        <v>2412</v>
      </c>
      <c r="E5" s="100">
        <v>0.2220789982506215</v>
      </c>
      <c r="F5" s="99">
        <v>2644</v>
      </c>
      <c r="G5" s="100">
        <v>0.23164534781846854</v>
      </c>
      <c r="H5" s="145">
        <v>-8.7745839636913736E-2</v>
      </c>
      <c r="J5" s="24"/>
      <c r="K5" s="24"/>
      <c r="L5" s="24"/>
    </row>
    <row r="6" spans="2:12">
      <c r="B6" s="102">
        <v>2</v>
      </c>
      <c r="C6" s="103" t="s">
        <v>57</v>
      </c>
      <c r="D6" s="104">
        <v>1464</v>
      </c>
      <c r="E6" s="105">
        <v>0.1347942178436608</v>
      </c>
      <c r="F6" s="104">
        <v>1572</v>
      </c>
      <c r="G6" s="105">
        <v>0.13772560014017873</v>
      </c>
      <c r="H6" s="146">
        <v>-6.8702290076335881E-2</v>
      </c>
      <c r="J6" s="24"/>
      <c r="K6" s="24"/>
      <c r="L6" s="24"/>
    </row>
    <row r="7" spans="2:12">
      <c r="B7" s="97">
        <v>3</v>
      </c>
      <c r="C7" s="98" t="s">
        <v>79</v>
      </c>
      <c r="D7" s="99">
        <v>1225</v>
      </c>
      <c r="E7" s="100">
        <v>0.11278887763557684</v>
      </c>
      <c r="F7" s="99">
        <v>1220</v>
      </c>
      <c r="G7" s="100">
        <v>0.10688628000700894</v>
      </c>
      <c r="H7" s="145">
        <v>4.098360655737654E-3</v>
      </c>
      <c r="J7" s="24"/>
      <c r="K7" s="24"/>
      <c r="L7" s="24"/>
    </row>
    <row r="8" spans="2:12">
      <c r="B8" s="102">
        <v>4</v>
      </c>
      <c r="C8" s="103" t="s">
        <v>83</v>
      </c>
      <c r="D8" s="104">
        <v>858</v>
      </c>
      <c r="E8" s="105">
        <v>7.8998250621489741E-2</v>
      </c>
      <c r="F8" s="104">
        <v>544</v>
      </c>
      <c r="G8" s="105">
        <v>4.7660767478535135E-2</v>
      </c>
      <c r="H8" s="146">
        <v>0.57720588235294112</v>
      </c>
      <c r="J8" s="24"/>
      <c r="K8" s="24"/>
      <c r="L8" s="24"/>
    </row>
    <row r="9" spans="2:12">
      <c r="B9" s="97">
        <v>5</v>
      </c>
      <c r="C9" s="98" t="s">
        <v>82</v>
      </c>
      <c r="D9" s="99">
        <v>688</v>
      </c>
      <c r="E9" s="100">
        <v>6.334591658226682E-2</v>
      </c>
      <c r="F9" s="99">
        <v>625</v>
      </c>
      <c r="G9" s="100">
        <v>5.4757315577361139E-2</v>
      </c>
      <c r="H9" s="186">
        <v>0.1008</v>
      </c>
      <c r="J9" s="24"/>
      <c r="K9" s="24"/>
      <c r="L9" s="24"/>
    </row>
    <row r="10" spans="2:12">
      <c r="B10" s="102">
        <v>6</v>
      </c>
      <c r="C10" s="103" t="s">
        <v>144</v>
      </c>
      <c r="D10" s="104">
        <v>597</v>
      </c>
      <c r="E10" s="105">
        <v>5.4967314243623978E-2</v>
      </c>
      <c r="F10" s="104">
        <v>476</v>
      </c>
      <c r="G10" s="105">
        <v>4.1703171543718241E-2</v>
      </c>
      <c r="H10" s="146">
        <v>0.25420168067226889</v>
      </c>
      <c r="J10" s="24"/>
      <c r="K10" s="24"/>
      <c r="L10" s="24"/>
    </row>
    <row r="11" spans="2:12">
      <c r="B11" s="97">
        <v>7</v>
      </c>
      <c r="C11" s="98" t="s">
        <v>142</v>
      </c>
      <c r="D11" s="99">
        <v>269</v>
      </c>
      <c r="E11" s="100">
        <v>2.4767516803240953E-2</v>
      </c>
      <c r="F11" s="99">
        <v>203</v>
      </c>
      <c r="G11" s="100">
        <v>1.7785176099526897E-2</v>
      </c>
      <c r="H11" s="145">
        <v>0.32512315270935965</v>
      </c>
      <c r="J11" s="24"/>
      <c r="K11" s="24"/>
      <c r="L11" s="24"/>
    </row>
    <row r="12" spans="2:12">
      <c r="B12" s="102">
        <v>8</v>
      </c>
      <c r="C12" s="103" t="s">
        <v>143</v>
      </c>
      <c r="D12" s="104">
        <v>256</v>
      </c>
      <c r="E12" s="105">
        <v>2.3570573612006263E-2</v>
      </c>
      <c r="F12" s="104">
        <v>350</v>
      </c>
      <c r="G12" s="105">
        <v>3.0664096723322237E-2</v>
      </c>
      <c r="H12" s="146">
        <v>-0.26857142857142857</v>
      </c>
      <c r="J12" s="24"/>
      <c r="K12" s="24"/>
      <c r="L12" s="24"/>
    </row>
    <row r="13" spans="2:12">
      <c r="B13" s="97">
        <v>9</v>
      </c>
      <c r="C13" s="98" t="s">
        <v>39</v>
      </c>
      <c r="D13" s="99">
        <v>254</v>
      </c>
      <c r="E13" s="100">
        <v>2.3386428505662461E-2</v>
      </c>
      <c r="F13" s="99">
        <v>339</v>
      </c>
      <c r="G13" s="100">
        <v>2.9700367969160681E-2</v>
      </c>
      <c r="H13" s="145">
        <v>-0.25073746312684364</v>
      </c>
      <c r="J13" s="24"/>
      <c r="K13" s="24"/>
      <c r="L13" s="24"/>
    </row>
    <row r="14" spans="2:12">
      <c r="B14" s="102">
        <v>10</v>
      </c>
      <c r="C14" s="103" t="s">
        <v>150</v>
      </c>
      <c r="D14" s="104">
        <v>241</v>
      </c>
      <c r="E14" s="105">
        <v>2.218948531442777E-2</v>
      </c>
      <c r="F14" s="104">
        <v>416</v>
      </c>
      <c r="G14" s="105">
        <v>3.644646924829157E-2</v>
      </c>
      <c r="H14" s="146">
        <v>-0.42067307692307687</v>
      </c>
      <c r="J14" s="24"/>
      <c r="K14" s="24"/>
      <c r="L14" s="24"/>
    </row>
    <row r="15" spans="2:12">
      <c r="B15" s="207" t="s">
        <v>42</v>
      </c>
      <c r="C15" s="207"/>
      <c r="D15" s="127">
        <v>8264</v>
      </c>
      <c r="E15" s="128">
        <v>0.76088757941257712</v>
      </c>
      <c r="F15" s="127">
        <v>8389</v>
      </c>
      <c r="G15" s="128">
        <v>0.73497459260557219</v>
      </c>
      <c r="H15" s="129">
        <v>-1.4900464894504695E-2</v>
      </c>
    </row>
    <row r="16" spans="2:12">
      <c r="B16" s="207" t="s">
        <v>43</v>
      </c>
      <c r="C16" s="207"/>
      <c r="D16" s="127">
        <v>2597</v>
      </c>
      <c r="E16" s="128">
        <v>0.23911242058742288</v>
      </c>
      <c r="F16" s="127">
        <v>3025</v>
      </c>
      <c r="G16" s="128">
        <v>0.26502540739442787</v>
      </c>
      <c r="H16" s="129">
        <v>-0.14148760330578514</v>
      </c>
      <c r="I16" s="32"/>
    </row>
    <row r="17" spans="2:8">
      <c r="B17" s="208" t="s">
        <v>18</v>
      </c>
      <c r="C17" s="208"/>
      <c r="D17" s="130">
        <v>10861</v>
      </c>
      <c r="E17" s="131">
        <v>0.99999999999999944</v>
      </c>
      <c r="F17" s="130">
        <v>11414</v>
      </c>
      <c r="G17" s="131">
        <v>0.99999999999999944</v>
      </c>
      <c r="H17" s="185">
        <v>-4.8449272822849165E-2</v>
      </c>
    </row>
    <row r="18" spans="2:8" ht="12.75" customHeight="1">
      <c r="B18" s="214" t="s">
        <v>86</v>
      </c>
      <c r="C18" s="214"/>
      <c r="D18" s="214"/>
      <c r="E18" s="214"/>
      <c r="F18" s="214"/>
      <c r="G18" s="214"/>
      <c r="H18" s="214"/>
    </row>
    <row r="19" spans="2:8">
      <c r="B19" s="183" t="s">
        <v>72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3" type="noConversion"/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188" t="s">
        <v>122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81">
        <v>3346</v>
      </c>
      <c r="D3" s="81">
        <v>3853</v>
      </c>
      <c r="E3" s="81">
        <v>6614</v>
      </c>
      <c r="F3" s="81">
        <v>7235</v>
      </c>
      <c r="G3" s="81">
        <v>7965</v>
      </c>
      <c r="H3" s="81">
        <v>7563</v>
      </c>
      <c r="I3" s="81">
        <v>7013</v>
      </c>
      <c r="J3" s="81">
        <v>6263</v>
      </c>
      <c r="K3" s="81">
        <v>5258</v>
      </c>
      <c r="L3" s="81">
        <v>4682</v>
      </c>
      <c r="M3" s="81">
        <v>3688</v>
      </c>
      <c r="N3" s="81">
        <v>2933</v>
      </c>
      <c r="O3" s="81">
        <v>66413</v>
      </c>
      <c r="P3" s="6">
        <v>0.83928977631745227</v>
      </c>
    </row>
    <row r="4" spans="2:35" ht="15.75" customHeight="1">
      <c r="B4" s="143" t="s">
        <v>21</v>
      </c>
      <c r="C4" s="81">
        <v>680</v>
      </c>
      <c r="D4" s="81">
        <v>775</v>
      </c>
      <c r="E4" s="81">
        <v>1151</v>
      </c>
      <c r="F4" s="81">
        <v>1215</v>
      </c>
      <c r="G4" s="81">
        <v>1463</v>
      </c>
      <c r="H4" s="81">
        <v>1414</v>
      </c>
      <c r="I4" s="81">
        <v>1371</v>
      </c>
      <c r="J4" s="81">
        <v>1449</v>
      </c>
      <c r="K4" s="81">
        <v>1172</v>
      </c>
      <c r="L4" s="81">
        <v>919</v>
      </c>
      <c r="M4" s="81">
        <v>648</v>
      </c>
      <c r="N4" s="81">
        <v>460</v>
      </c>
      <c r="O4" s="81">
        <v>12717</v>
      </c>
      <c r="P4" s="6">
        <v>0.1607102236825477</v>
      </c>
    </row>
    <row r="5" spans="2:35">
      <c r="B5" s="151" t="s">
        <v>109</v>
      </c>
      <c r="C5" s="140">
        <v>4026</v>
      </c>
      <c r="D5" s="140">
        <v>4628</v>
      </c>
      <c r="E5" s="140">
        <v>7765</v>
      </c>
      <c r="F5" s="140">
        <v>8450</v>
      </c>
      <c r="G5" s="140">
        <v>9428</v>
      </c>
      <c r="H5" s="140">
        <v>8977</v>
      </c>
      <c r="I5" s="140">
        <v>8384</v>
      </c>
      <c r="J5" s="140">
        <v>7712</v>
      </c>
      <c r="K5" s="140">
        <v>6430</v>
      </c>
      <c r="L5" s="140">
        <v>5601</v>
      </c>
      <c r="M5" s="140">
        <v>4336</v>
      </c>
      <c r="N5" s="140">
        <v>3393</v>
      </c>
      <c r="O5" s="140">
        <v>79130</v>
      </c>
      <c r="P5" s="6">
        <v>1</v>
      </c>
    </row>
    <row r="6" spans="2:35" ht="15.75" customHeight="1">
      <c r="B6" s="152" t="s">
        <v>110</v>
      </c>
      <c r="C6" s="153">
        <v>0.33754152823920269</v>
      </c>
      <c r="D6" s="153">
        <v>0.14952806756085435</v>
      </c>
      <c r="E6" s="153">
        <v>0.67783059636992227</v>
      </c>
      <c r="F6" s="153">
        <v>8.8216355441081751E-2</v>
      </c>
      <c r="G6" s="153">
        <v>0.11573964497041422</v>
      </c>
      <c r="H6" s="153">
        <v>-4.7836232498939313E-2</v>
      </c>
      <c r="I6" s="153">
        <v>-6.6057703018825853E-2</v>
      </c>
      <c r="J6" s="153">
        <v>-8.0152671755725158E-2</v>
      </c>
      <c r="K6" s="153">
        <v>-0.16623443983402486</v>
      </c>
      <c r="L6" s="153">
        <v>-0.12892690513219285</v>
      </c>
      <c r="M6" s="153">
        <v>-0.22585252633458308</v>
      </c>
      <c r="N6" s="153">
        <v>-0.21748154981549817</v>
      </c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111</v>
      </c>
      <c r="C7" s="155">
        <v>0.20322773460848764</v>
      </c>
      <c r="D7" s="155">
        <v>4.0000000000000036E-2</v>
      </c>
      <c r="E7" s="155">
        <v>-1.6466117796073432E-2</v>
      </c>
      <c r="F7" s="155">
        <v>6.1157855079743806E-2</v>
      </c>
      <c r="G7" s="155">
        <v>7.2094609961337319E-2</v>
      </c>
      <c r="H7" s="155">
        <v>5.6117647058823605E-2</v>
      </c>
      <c r="I7" s="155">
        <v>5.6185437137818095E-2</v>
      </c>
      <c r="J7" s="155">
        <v>0.14387422129931782</v>
      </c>
      <c r="K7" s="155">
        <v>0.23109324143212717</v>
      </c>
      <c r="L7" s="155">
        <v>0.33803153368370764</v>
      </c>
      <c r="M7" s="155">
        <v>0.12681912681912677</v>
      </c>
      <c r="N7" s="155">
        <v>0.12724252491694354</v>
      </c>
      <c r="O7" s="155">
        <v>0.10063286737603439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196" t="s">
        <v>19</v>
      </c>
      <c r="C9" s="211" t="s">
        <v>155</v>
      </c>
      <c r="D9" s="211"/>
      <c r="E9" s="212" t="s">
        <v>5</v>
      </c>
      <c r="F9" s="213" t="s">
        <v>157</v>
      </c>
      <c r="G9" s="213"/>
      <c r="H9" s="212" t="s">
        <v>5</v>
      </c>
      <c r="O9" s="9"/>
    </row>
    <row r="10" spans="2:35" ht="26.25" customHeight="1">
      <c r="B10" s="196"/>
      <c r="C10" s="89">
        <v>2023</v>
      </c>
      <c r="D10" s="89">
        <v>2022</v>
      </c>
      <c r="E10" s="212"/>
      <c r="F10" s="89">
        <v>2023</v>
      </c>
      <c r="G10" s="89">
        <v>2022</v>
      </c>
      <c r="H10" s="212"/>
      <c r="I10" s="2"/>
      <c r="O10" s="9"/>
    </row>
    <row r="11" spans="2:35" ht="20.25" customHeight="1">
      <c r="B11" s="143" t="s">
        <v>20</v>
      </c>
      <c r="C11" s="156">
        <v>2933</v>
      </c>
      <c r="D11" s="156">
        <v>2456</v>
      </c>
      <c r="E11" s="157">
        <v>0.1942182410423452</v>
      </c>
      <c r="F11" s="156">
        <v>66413</v>
      </c>
      <c r="G11" s="143">
        <v>59873</v>
      </c>
      <c r="H11" s="157">
        <v>0.10923120605281178</v>
      </c>
      <c r="I11" s="2"/>
      <c r="O11" s="9"/>
      <c r="AI11" s="6"/>
    </row>
    <row r="12" spans="2:35" ht="20.25" customHeight="1">
      <c r="B12" s="143" t="s">
        <v>21</v>
      </c>
      <c r="C12" s="156">
        <v>460</v>
      </c>
      <c r="D12" s="156">
        <v>554</v>
      </c>
      <c r="E12" s="157">
        <v>-0.16967509025270755</v>
      </c>
      <c r="F12" s="156">
        <v>12717</v>
      </c>
      <c r="G12" s="143">
        <v>12022</v>
      </c>
      <c r="H12" s="157">
        <v>5.781068041923132E-2</v>
      </c>
      <c r="O12" s="9"/>
      <c r="R12" s="12"/>
      <c r="AI12" s="6"/>
    </row>
    <row r="13" spans="2:35" ht="20.25" customHeight="1">
      <c r="B13" s="158" t="s">
        <v>18</v>
      </c>
      <c r="C13" s="158">
        <v>3393</v>
      </c>
      <c r="D13" s="158">
        <v>3010</v>
      </c>
      <c r="E13" s="159">
        <v>0.12724252491694354</v>
      </c>
      <c r="F13" s="158">
        <v>79130</v>
      </c>
      <c r="G13" s="158">
        <v>71895</v>
      </c>
      <c r="H13" s="159">
        <v>0.10063286737603439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86</v>
      </c>
    </row>
    <row r="37" spans="2:15">
      <c r="B37" s="4" t="s">
        <v>74</v>
      </c>
    </row>
    <row r="42" spans="2:15">
      <c r="B42" s="188" t="s">
        <v>147</v>
      </c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</row>
    <row r="43" spans="2:15">
      <c r="B43" s="148" t="s">
        <v>148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2855</v>
      </c>
      <c r="D44" s="81">
        <v>3810</v>
      </c>
      <c r="E44" s="81">
        <v>6696</v>
      </c>
      <c r="F44" s="81">
        <v>6795</v>
      </c>
      <c r="G44" s="81">
        <v>7438</v>
      </c>
      <c r="H44" s="81">
        <v>7071</v>
      </c>
      <c r="I44" s="81">
        <v>6571</v>
      </c>
      <c r="J44" s="81">
        <v>5398</v>
      </c>
      <c r="K44" s="81">
        <v>4265</v>
      </c>
      <c r="L44" s="81">
        <v>3421</v>
      </c>
      <c r="M44" s="81">
        <v>3097</v>
      </c>
      <c r="N44" s="81">
        <v>2456</v>
      </c>
      <c r="O44" s="81">
        <v>59873</v>
      </c>
    </row>
    <row r="45" spans="2:15">
      <c r="B45" s="143" t="s">
        <v>21</v>
      </c>
      <c r="C45" s="81">
        <v>491</v>
      </c>
      <c r="D45" s="81">
        <v>640</v>
      </c>
      <c r="E45" s="81">
        <v>1199</v>
      </c>
      <c r="F45" s="81">
        <v>1168</v>
      </c>
      <c r="G45" s="81">
        <v>1356</v>
      </c>
      <c r="H45" s="81">
        <v>1429</v>
      </c>
      <c r="I45" s="81">
        <v>1367</v>
      </c>
      <c r="J45" s="81">
        <v>1344</v>
      </c>
      <c r="K45" s="81">
        <v>958</v>
      </c>
      <c r="L45" s="81">
        <v>765</v>
      </c>
      <c r="M45" s="81">
        <v>751</v>
      </c>
      <c r="N45" s="81">
        <v>554</v>
      </c>
      <c r="O45" s="81">
        <v>12022</v>
      </c>
    </row>
    <row r="46" spans="2:15">
      <c r="B46" s="151" t="s">
        <v>90</v>
      </c>
      <c r="C46" s="140">
        <v>3346</v>
      </c>
      <c r="D46" s="140">
        <v>4450</v>
      </c>
      <c r="E46" s="140">
        <v>7895</v>
      </c>
      <c r="F46" s="140">
        <v>7963</v>
      </c>
      <c r="G46" s="140">
        <v>8794</v>
      </c>
      <c r="H46" s="140">
        <v>8500</v>
      </c>
      <c r="I46" s="140">
        <v>7938</v>
      </c>
      <c r="J46" s="140">
        <v>6742</v>
      </c>
      <c r="K46" s="140">
        <v>5223</v>
      </c>
      <c r="L46" s="140">
        <v>4186</v>
      </c>
      <c r="M46" s="140">
        <v>3848</v>
      </c>
      <c r="N46" s="140">
        <v>3010</v>
      </c>
      <c r="O46" s="140">
        <v>71895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53"/>
  <sheetViews>
    <sheetView showGridLines="0" zoomScale="80" zoomScaleNormal="80" workbookViewId="0"/>
  </sheetViews>
  <sheetFormatPr defaultRowHeight="12.75"/>
  <cols>
    <col min="1" max="1" width="2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194" t="s">
        <v>132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</row>
    <row r="3" spans="2:19" ht="21" customHeight="1">
      <c r="B3" s="218" t="s">
        <v>4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5"/>
    </row>
    <row r="4" spans="2:19" ht="13.5" customHeight="1">
      <c r="B4" s="160"/>
      <c r="C4" s="160" t="s">
        <v>6</v>
      </c>
      <c r="D4" s="160" t="s">
        <v>7</v>
      </c>
      <c r="E4" s="160" t="s">
        <v>8</v>
      </c>
      <c r="F4" s="160" t="s">
        <v>9</v>
      </c>
      <c r="G4" s="160" t="s">
        <v>10</v>
      </c>
      <c r="H4" s="160" t="s">
        <v>11</v>
      </c>
      <c r="I4" s="160" t="s">
        <v>12</v>
      </c>
      <c r="J4" s="160" t="s">
        <v>13</v>
      </c>
      <c r="K4" s="160" t="s">
        <v>14</v>
      </c>
      <c r="L4" s="160" t="s">
        <v>15</v>
      </c>
      <c r="M4" s="160" t="s">
        <v>16</v>
      </c>
      <c r="N4" s="160" t="s">
        <v>17</v>
      </c>
      <c r="O4" s="160" t="s">
        <v>18</v>
      </c>
      <c r="P4" s="76"/>
      <c r="S4" s="12"/>
    </row>
    <row r="5" spans="2:19" ht="13.5" customHeight="1">
      <c r="B5" s="161" t="s">
        <v>92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76"/>
      <c r="S5" s="12"/>
    </row>
    <row r="6" spans="2:19" ht="13.5" customHeight="1">
      <c r="B6" s="162" t="s">
        <v>93</v>
      </c>
      <c r="C6" s="162">
        <v>856</v>
      </c>
      <c r="D6" s="162">
        <v>1276</v>
      </c>
      <c r="E6" s="162">
        <v>2828</v>
      </c>
      <c r="F6" s="162">
        <v>2875</v>
      </c>
      <c r="G6" s="162">
        <v>3412</v>
      </c>
      <c r="H6" s="162">
        <v>3241</v>
      </c>
      <c r="I6" s="162">
        <v>2715</v>
      </c>
      <c r="J6" s="162">
        <v>2326</v>
      </c>
      <c r="K6" s="162">
        <v>1469</v>
      </c>
      <c r="L6" s="162">
        <v>1176</v>
      </c>
      <c r="M6" s="162">
        <v>936</v>
      </c>
      <c r="N6" s="162">
        <v>800</v>
      </c>
      <c r="O6" s="162">
        <v>23910</v>
      </c>
      <c r="P6" s="76"/>
      <c r="S6" s="12"/>
    </row>
    <row r="7" spans="2:19" ht="13.5" customHeight="1">
      <c r="B7" s="162" t="s">
        <v>94</v>
      </c>
      <c r="C7" s="162">
        <v>2855</v>
      </c>
      <c r="D7" s="162">
        <v>3810</v>
      </c>
      <c r="E7" s="162">
        <v>6696</v>
      </c>
      <c r="F7" s="162">
        <v>6795</v>
      </c>
      <c r="G7" s="162">
        <v>7438</v>
      </c>
      <c r="H7" s="162">
        <v>7071</v>
      </c>
      <c r="I7" s="162">
        <v>6571</v>
      </c>
      <c r="J7" s="162">
        <v>5398</v>
      </c>
      <c r="K7" s="162">
        <v>4265</v>
      </c>
      <c r="L7" s="162">
        <v>3421</v>
      </c>
      <c r="M7" s="162">
        <v>3097</v>
      </c>
      <c r="N7" s="162">
        <v>2456</v>
      </c>
      <c r="O7" s="162">
        <v>59873</v>
      </c>
      <c r="P7" s="76"/>
      <c r="S7" s="12"/>
    </row>
    <row r="8" spans="2:19" ht="13.5" customHeight="1">
      <c r="B8" s="163" t="s">
        <v>95</v>
      </c>
      <c r="C8" s="163">
        <v>3711</v>
      </c>
      <c r="D8" s="163">
        <v>5086</v>
      </c>
      <c r="E8" s="163">
        <v>9524</v>
      </c>
      <c r="F8" s="163">
        <v>9670</v>
      </c>
      <c r="G8" s="163">
        <v>10850</v>
      </c>
      <c r="H8" s="163">
        <v>10312</v>
      </c>
      <c r="I8" s="163">
        <v>9286</v>
      </c>
      <c r="J8" s="163">
        <v>7724</v>
      </c>
      <c r="K8" s="163">
        <v>5734</v>
      </c>
      <c r="L8" s="163">
        <v>4597</v>
      </c>
      <c r="M8" s="163">
        <v>4033</v>
      </c>
      <c r="N8" s="163">
        <v>3256</v>
      </c>
      <c r="O8" s="163">
        <v>83783</v>
      </c>
      <c r="P8" s="76"/>
      <c r="S8" s="12"/>
    </row>
    <row r="9" spans="2:19" ht="13.5" customHeight="1">
      <c r="B9" s="161" t="s">
        <v>127</v>
      </c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76"/>
      <c r="S9" s="12"/>
    </row>
    <row r="10" spans="2:19">
      <c r="B10" s="164" t="s">
        <v>126</v>
      </c>
      <c r="C10" s="164">
        <v>1126</v>
      </c>
      <c r="D10" s="164">
        <v>1524</v>
      </c>
      <c r="E10" s="164">
        <v>3134</v>
      </c>
      <c r="F10" s="164">
        <v>3577</v>
      </c>
      <c r="G10" s="164">
        <v>3620</v>
      </c>
      <c r="H10" s="164">
        <v>3442</v>
      </c>
      <c r="I10" s="164">
        <v>2949</v>
      </c>
      <c r="J10" s="164">
        <v>2567</v>
      </c>
      <c r="K10" s="164">
        <v>2080</v>
      </c>
      <c r="L10" s="164">
        <v>1658</v>
      </c>
      <c r="M10" s="164">
        <v>1126</v>
      </c>
      <c r="N10" s="164">
        <v>953</v>
      </c>
      <c r="O10" s="164">
        <v>27756</v>
      </c>
      <c r="P10" s="76"/>
      <c r="S10" s="12"/>
    </row>
    <row r="11" spans="2:19" s="12" customFormat="1">
      <c r="B11" s="162" t="s">
        <v>125</v>
      </c>
      <c r="C11" s="162">
        <v>3346</v>
      </c>
      <c r="D11" s="162">
        <v>3853</v>
      </c>
      <c r="E11" s="162">
        <v>6614</v>
      </c>
      <c r="F11" s="162">
        <v>7235</v>
      </c>
      <c r="G11" s="162">
        <v>7965</v>
      </c>
      <c r="H11" s="162">
        <v>7563</v>
      </c>
      <c r="I11" s="162">
        <v>7013</v>
      </c>
      <c r="J11" s="162">
        <v>6263</v>
      </c>
      <c r="K11" s="162">
        <v>5258</v>
      </c>
      <c r="L11" s="162">
        <v>4682</v>
      </c>
      <c r="M11" s="162">
        <v>3688</v>
      </c>
      <c r="N11" s="162">
        <v>2933</v>
      </c>
      <c r="O11" s="162">
        <v>66413</v>
      </c>
      <c r="P11" s="79"/>
    </row>
    <row r="12" spans="2:19">
      <c r="B12" s="163" t="s">
        <v>124</v>
      </c>
      <c r="C12" s="163">
        <v>4472</v>
      </c>
      <c r="D12" s="163">
        <v>5377</v>
      </c>
      <c r="E12" s="163">
        <v>9748</v>
      </c>
      <c r="F12" s="163">
        <v>10812</v>
      </c>
      <c r="G12" s="163">
        <v>11585</v>
      </c>
      <c r="H12" s="163">
        <v>11005</v>
      </c>
      <c r="I12" s="163">
        <v>9962</v>
      </c>
      <c r="J12" s="163">
        <v>8830</v>
      </c>
      <c r="K12" s="163">
        <v>7338</v>
      </c>
      <c r="L12" s="163">
        <v>6340</v>
      </c>
      <c r="M12" s="163">
        <v>4814</v>
      </c>
      <c r="N12" s="163">
        <v>3886</v>
      </c>
      <c r="O12" s="163">
        <v>94169</v>
      </c>
      <c r="P12" s="6"/>
      <c r="S12" s="12"/>
    </row>
    <row r="13" spans="2:19" ht="13.5" customHeight="1">
      <c r="B13" s="164" t="s">
        <v>32</v>
      </c>
      <c r="C13" s="165">
        <v>0.20506601994071683</v>
      </c>
      <c r="D13" s="165">
        <v>5.721588674793554E-2</v>
      </c>
      <c r="E13" s="165">
        <v>2.351952960940773E-2</v>
      </c>
      <c r="F13" s="165">
        <v>0.11809720785935873</v>
      </c>
      <c r="G13" s="165">
        <v>6.7741935483870863E-2</v>
      </c>
      <c r="H13" s="165">
        <v>6.7203258339798344E-2</v>
      </c>
      <c r="I13" s="165">
        <v>7.2797760068920914E-2</v>
      </c>
      <c r="J13" s="165">
        <v>0.14319005696530285</v>
      </c>
      <c r="K13" s="165">
        <v>0.27973491454482047</v>
      </c>
      <c r="L13" s="165">
        <v>0.37916032194909732</v>
      </c>
      <c r="M13" s="165">
        <v>0.19365236796429453</v>
      </c>
      <c r="N13" s="165">
        <v>0.19348894348894352</v>
      </c>
      <c r="O13" s="165">
        <v>0.12396309513863191</v>
      </c>
      <c r="P13" s="76"/>
      <c r="S13" s="12"/>
    </row>
    <row r="14" spans="2:19">
      <c r="B14" s="164" t="s">
        <v>31</v>
      </c>
      <c r="C14" s="165">
        <v>0.31542056074766345</v>
      </c>
      <c r="D14" s="165">
        <v>0.19435736677115978</v>
      </c>
      <c r="E14" s="165">
        <v>0.10820367751060811</v>
      </c>
      <c r="F14" s="165">
        <v>0.24417391304347835</v>
      </c>
      <c r="G14" s="165">
        <v>6.0961313012895646E-2</v>
      </c>
      <c r="H14" s="165">
        <v>6.201789571120031E-2</v>
      </c>
      <c r="I14" s="165">
        <v>8.6187845303867361E-2</v>
      </c>
      <c r="J14" s="165">
        <v>0.10361134995700771</v>
      </c>
      <c r="K14" s="165">
        <v>0.41592920353982299</v>
      </c>
      <c r="L14" s="165">
        <v>0.40986394557823136</v>
      </c>
      <c r="M14" s="165">
        <v>0.20299145299145294</v>
      </c>
      <c r="N14" s="165">
        <v>0.19124999999999992</v>
      </c>
      <c r="O14" s="165">
        <v>0.16085319949811794</v>
      </c>
      <c r="P14" s="76"/>
      <c r="S14" s="12"/>
    </row>
    <row r="15" spans="2:19" s="12" customFormat="1">
      <c r="B15" s="164" t="s">
        <v>34</v>
      </c>
      <c r="C15" s="165">
        <v>0.1719789842381787</v>
      </c>
      <c r="D15" s="165">
        <v>1.128608923884511E-2</v>
      </c>
      <c r="E15" s="165">
        <v>-1.2246117084826813E-2</v>
      </c>
      <c r="F15" s="165">
        <v>6.4753495217071411E-2</v>
      </c>
      <c r="G15" s="165">
        <v>7.0852379671954901E-2</v>
      </c>
      <c r="H15" s="165">
        <v>6.9579974543911849E-2</v>
      </c>
      <c r="I15" s="165">
        <v>6.7265256429767106E-2</v>
      </c>
      <c r="J15" s="165">
        <v>0.16024453501296776</v>
      </c>
      <c r="K15" s="165">
        <v>0.23282532239155929</v>
      </c>
      <c r="L15" s="165">
        <v>0.36860567085647467</v>
      </c>
      <c r="M15" s="165">
        <v>0.19082983532450748</v>
      </c>
      <c r="N15" s="165">
        <v>0.1942182410423452</v>
      </c>
      <c r="O15" s="165">
        <v>0.10923120605281178</v>
      </c>
      <c r="P15" s="79"/>
    </row>
    <row r="16" spans="2:19">
      <c r="B16" s="164" t="s">
        <v>25</v>
      </c>
      <c r="C16" s="165">
        <v>0.25178890876565296</v>
      </c>
      <c r="D16" s="165">
        <v>0.2834294216105635</v>
      </c>
      <c r="E16" s="165">
        <v>0.32150184653262209</v>
      </c>
      <c r="F16" s="165">
        <v>0.33083610802811692</v>
      </c>
      <c r="G16" s="165">
        <v>0.312473025463962</v>
      </c>
      <c r="H16" s="165">
        <v>0.31276692412539753</v>
      </c>
      <c r="I16" s="165">
        <v>0.29602489459947801</v>
      </c>
      <c r="J16" s="165">
        <v>0.29071347678369197</v>
      </c>
      <c r="K16" s="165">
        <v>0.28345598255655491</v>
      </c>
      <c r="L16" s="165">
        <v>0.26151419558359623</v>
      </c>
      <c r="M16" s="165">
        <v>0.23390112172829247</v>
      </c>
      <c r="N16" s="165">
        <v>0.24523932063818837</v>
      </c>
      <c r="O16" s="165">
        <v>0.29474667884335609</v>
      </c>
      <c r="P16" s="6"/>
      <c r="S16" s="12"/>
    </row>
    <row r="17" spans="2:19">
      <c r="B17" s="1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S17" s="12"/>
    </row>
    <row r="18" spans="2:19" ht="21" customHeight="1">
      <c r="B18" s="218" t="s">
        <v>3</v>
      </c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5"/>
      <c r="S18" s="12"/>
    </row>
    <row r="19" spans="2:19">
      <c r="B19" s="160"/>
      <c r="C19" s="160" t="s">
        <v>6</v>
      </c>
      <c r="D19" s="160" t="s">
        <v>7</v>
      </c>
      <c r="E19" s="160" t="s">
        <v>8</v>
      </c>
      <c r="F19" s="160" t="s">
        <v>9</v>
      </c>
      <c r="G19" s="160" t="s">
        <v>10</v>
      </c>
      <c r="H19" s="160" t="s">
        <v>11</v>
      </c>
      <c r="I19" s="160" t="s">
        <v>12</v>
      </c>
      <c r="J19" s="160" t="s">
        <v>13</v>
      </c>
      <c r="K19" s="160" t="s">
        <v>14</v>
      </c>
      <c r="L19" s="160" t="s">
        <v>15</v>
      </c>
      <c r="M19" s="160" t="s">
        <v>16</v>
      </c>
      <c r="N19" s="160" t="s">
        <v>17</v>
      </c>
      <c r="O19" s="160" t="s">
        <v>18</v>
      </c>
      <c r="P19" s="76"/>
      <c r="S19" s="12"/>
    </row>
    <row r="20" spans="2:19">
      <c r="B20" s="166" t="s">
        <v>92</v>
      </c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76"/>
      <c r="S20" s="12"/>
    </row>
    <row r="21" spans="2:19">
      <c r="B21" s="162" t="s">
        <v>96</v>
      </c>
      <c r="C21" s="184">
        <v>355</v>
      </c>
      <c r="D21" s="184">
        <v>496</v>
      </c>
      <c r="E21" s="184">
        <v>1041</v>
      </c>
      <c r="F21" s="184">
        <v>1207</v>
      </c>
      <c r="G21" s="184">
        <v>1469</v>
      </c>
      <c r="H21" s="184">
        <v>1513</v>
      </c>
      <c r="I21" s="184">
        <v>1390</v>
      </c>
      <c r="J21" s="184">
        <v>1276</v>
      </c>
      <c r="K21" s="184">
        <v>965</v>
      </c>
      <c r="L21" s="184">
        <v>697</v>
      </c>
      <c r="M21" s="184">
        <v>562</v>
      </c>
      <c r="N21" s="184">
        <v>443</v>
      </c>
      <c r="O21" s="162">
        <v>11414</v>
      </c>
      <c r="P21" s="76"/>
      <c r="S21" s="12"/>
    </row>
    <row r="22" spans="2:19">
      <c r="B22" s="162" t="s">
        <v>97</v>
      </c>
      <c r="C22" s="162">
        <v>491</v>
      </c>
      <c r="D22" s="162">
        <v>640</v>
      </c>
      <c r="E22" s="162">
        <v>1199</v>
      </c>
      <c r="F22" s="162">
        <v>1168</v>
      </c>
      <c r="G22" s="162">
        <v>1356</v>
      </c>
      <c r="H22" s="162">
        <v>1429</v>
      </c>
      <c r="I22" s="162">
        <v>1367</v>
      </c>
      <c r="J22" s="162">
        <v>1344</v>
      </c>
      <c r="K22" s="162">
        <v>958</v>
      </c>
      <c r="L22" s="162">
        <v>765</v>
      </c>
      <c r="M22" s="162">
        <v>751</v>
      </c>
      <c r="N22" s="162">
        <v>554</v>
      </c>
      <c r="O22" s="162">
        <v>12022</v>
      </c>
      <c r="P22" s="76"/>
      <c r="S22" s="12"/>
    </row>
    <row r="23" spans="2:19">
      <c r="B23" s="163" t="s">
        <v>98</v>
      </c>
      <c r="C23" s="163">
        <v>846</v>
      </c>
      <c r="D23" s="163">
        <v>1136</v>
      </c>
      <c r="E23" s="163">
        <v>2240</v>
      </c>
      <c r="F23" s="163">
        <v>2375</v>
      </c>
      <c r="G23" s="163">
        <v>2825</v>
      </c>
      <c r="H23" s="163">
        <v>2942</v>
      </c>
      <c r="I23" s="163">
        <v>2757</v>
      </c>
      <c r="J23" s="163">
        <v>2620</v>
      </c>
      <c r="K23" s="163">
        <v>1923</v>
      </c>
      <c r="L23" s="163">
        <v>1462</v>
      </c>
      <c r="M23" s="163">
        <v>1313</v>
      </c>
      <c r="N23" s="163">
        <v>997</v>
      </c>
      <c r="O23" s="163">
        <v>23436</v>
      </c>
      <c r="P23" s="76"/>
      <c r="S23" s="12"/>
    </row>
    <row r="24" spans="2:19">
      <c r="B24" s="166" t="s">
        <v>127</v>
      </c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76"/>
      <c r="S24" s="12"/>
    </row>
    <row r="25" spans="2:19">
      <c r="B25" s="164" t="s">
        <v>128</v>
      </c>
      <c r="C25" s="164">
        <v>440</v>
      </c>
      <c r="D25" s="164">
        <v>501</v>
      </c>
      <c r="E25" s="164">
        <v>912</v>
      </c>
      <c r="F25" s="164">
        <v>1115</v>
      </c>
      <c r="G25" s="164">
        <v>1291</v>
      </c>
      <c r="H25" s="164">
        <v>1359</v>
      </c>
      <c r="I25" s="164">
        <v>1269</v>
      </c>
      <c r="J25" s="164">
        <v>1244</v>
      </c>
      <c r="K25" s="164">
        <v>1153</v>
      </c>
      <c r="L25" s="164">
        <v>813</v>
      </c>
      <c r="M25" s="164">
        <v>482</v>
      </c>
      <c r="N25" s="164">
        <v>282</v>
      </c>
      <c r="O25" s="164">
        <v>10861</v>
      </c>
      <c r="P25" s="76"/>
      <c r="S25" s="12"/>
    </row>
    <row r="26" spans="2:19" s="12" customFormat="1">
      <c r="B26" s="162" t="s">
        <v>129</v>
      </c>
      <c r="C26" s="162">
        <v>680</v>
      </c>
      <c r="D26" s="162">
        <v>775</v>
      </c>
      <c r="E26" s="162">
        <v>1151</v>
      </c>
      <c r="F26" s="162">
        <v>1215</v>
      </c>
      <c r="G26" s="162">
        <v>1463</v>
      </c>
      <c r="H26" s="162">
        <v>1414</v>
      </c>
      <c r="I26" s="162">
        <v>1371</v>
      </c>
      <c r="J26" s="162">
        <v>1449</v>
      </c>
      <c r="K26" s="162">
        <v>1172</v>
      </c>
      <c r="L26" s="162">
        <v>919</v>
      </c>
      <c r="M26" s="162">
        <v>648</v>
      </c>
      <c r="N26" s="162">
        <v>460</v>
      </c>
      <c r="O26" s="162">
        <v>12717</v>
      </c>
      <c r="P26" s="79"/>
    </row>
    <row r="27" spans="2:19">
      <c r="B27" s="163" t="s">
        <v>130</v>
      </c>
      <c r="C27" s="163">
        <v>1120</v>
      </c>
      <c r="D27" s="163">
        <v>1276</v>
      </c>
      <c r="E27" s="163">
        <v>2063</v>
      </c>
      <c r="F27" s="163">
        <v>2330</v>
      </c>
      <c r="G27" s="163">
        <v>2754</v>
      </c>
      <c r="H27" s="163">
        <v>2773</v>
      </c>
      <c r="I27" s="163">
        <v>2640</v>
      </c>
      <c r="J27" s="163">
        <v>2693</v>
      </c>
      <c r="K27" s="163">
        <v>2325</v>
      </c>
      <c r="L27" s="163">
        <v>1732</v>
      </c>
      <c r="M27" s="163">
        <v>1130</v>
      </c>
      <c r="N27" s="163">
        <v>742</v>
      </c>
      <c r="O27" s="163">
        <v>23578</v>
      </c>
      <c r="P27" s="6"/>
    </row>
    <row r="28" spans="2:19">
      <c r="B28" s="164" t="s">
        <v>33</v>
      </c>
      <c r="C28" s="165">
        <v>0.32387706855791953</v>
      </c>
      <c r="D28" s="165">
        <v>0.12323943661971826</v>
      </c>
      <c r="E28" s="165">
        <v>-7.901785714285714E-2</v>
      </c>
      <c r="F28" s="165">
        <v>-1.8947368421052602E-2</v>
      </c>
      <c r="G28" s="165">
        <v>-2.5132743362831889E-2</v>
      </c>
      <c r="H28" s="165">
        <v>-5.7443915703602966E-2</v>
      </c>
      <c r="I28" s="165">
        <v>-4.2437431991294905E-2</v>
      </c>
      <c r="J28" s="165">
        <v>2.7862595419847258E-2</v>
      </c>
      <c r="K28" s="165">
        <v>0.2090483619344774</v>
      </c>
      <c r="L28" s="165">
        <v>0.18467852257181949</v>
      </c>
      <c r="M28" s="165">
        <v>-0.13937547600913935</v>
      </c>
      <c r="N28" s="165">
        <v>-0.25576730190571717</v>
      </c>
      <c r="O28" s="165">
        <v>6.0590544461511797E-3</v>
      </c>
      <c r="P28" s="76"/>
      <c r="S28" s="12"/>
    </row>
    <row r="29" spans="2:19">
      <c r="B29" s="164" t="s">
        <v>31</v>
      </c>
      <c r="C29" s="165">
        <v>0.23943661971830976</v>
      </c>
      <c r="D29" s="165">
        <v>1.0080645161290258E-2</v>
      </c>
      <c r="E29" s="165">
        <v>-0.12391930835734866</v>
      </c>
      <c r="F29" s="165">
        <v>-7.6222038111019019E-2</v>
      </c>
      <c r="G29" s="165">
        <v>-0.12117086453369641</v>
      </c>
      <c r="H29" s="165">
        <v>-0.10178453403833443</v>
      </c>
      <c r="I29" s="165">
        <v>-8.7050359712230185E-2</v>
      </c>
      <c r="J29" s="165">
        <v>-2.5078369905956133E-2</v>
      </c>
      <c r="K29" s="165">
        <v>0.19481865284974087</v>
      </c>
      <c r="L29" s="165">
        <v>0.16642754662840753</v>
      </c>
      <c r="M29" s="165">
        <v>-0.14234875444839856</v>
      </c>
      <c r="N29" s="165">
        <v>-0.36343115124153502</v>
      </c>
      <c r="O29" s="165">
        <v>-4.8449272822849165E-2</v>
      </c>
      <c r="P29" s="76"/>
      <c r="S29" s="12"/>
    </row>
    <row r="30" spans="2:19" s="12" customFormat="1">
      <c r="B30" s="164" t="s">
        <v>34</v>
      </c>
      <c r="C30" s="165">
        <v>0.38492871690427699</v>
      </c>
      <c r="D30" s="165">
        <v>0.2109375</v>
      </c>
      <c r="E30" s="165">
        <v>-4.0033361134278578E-2</v>
      </c>
      <c r="F30" s="165">
        <v>4.0239726027397227E-2</v>
      </c>
      <c r="G30" s="165">
        <v>7.8908554572271417E-2</v>
      </c>
      <c r="H30" s="165">
        <v>-1.049685094471664E-2</v>
      </c>
      <c r="I30" s="165">
        <v>2.9261155815654138E-3</v>
      </c>
      <c r="J30" s="165">
        <v>7.8125E-2</v>
      </c>
      <c r="K30" s="165">
        <v>0.22338204592901878</v>
      </c>
      <c r="L30" s="165">
        <v>0.20130718954248361</v>
      </c>
      <c r="M30" s="165">
        <v>-0.13715046604527292</v>
      </c>
      <c r="N30" s="165">
        <v>-0.16967509025270755</v>
      </c>
      <c r="O30" s="165">
        <v>5.781068041923132E-2</v>
      </c>
      <c r="P30" s="79"/>
    </row>
    <row r="31" spans="2:19">
      <c r="B31" s="164" t="s">
        <v>26</v>
      </c>
      <c r="C31" s="165">
        <v>0.39285714285714285</v>
      </c>
      <c r="D31" s="165">
        <v>0.39263322884012541</v>
      </c>
      <c r="E31" s="165">
        <v>0.44207464857004364</v>
      </c>
      <c r="F31" s="165">
        <v>0.47854077253218885</v>
      </c>
      <c r="G31" s="165">
        <v>0.46877269426289037</v>
      </c>
      <c r="H31" s="165">
        <v>0.49008294266137759</v>
      </c>
      <c r="I31" s="165">
        <v>0.48068181818181815</v>
      </c>
      <c r="J31" s="165">
        <v>0.46193835870776084</v>
      </c>
      <c r="K31" s="165">
        <v>0.49591397849462365</v>
      </c>
      <c r="L31" s="165">
        <v>0.46939953810623558</v>
      </c>
      <c r="M31" s="165">
        <v>0.42654867256637169</v>
      </c>
      <c r="N31" s="165">
        <v>0.38005390835579517</v>
      </c>
      <c r="O31" s="165">
        <v>0.46064127576554414</v>
      </c>
      <c r="P31" s="6"/>
    </row>
    <row r="34" spans="2:8" ht="33" customHeight="1">
      <c r="B34" s="196" t="s">
        <v>53</v>
      </c>
      <c r="C34" s="211" t="s">
        <v>155</v>
      </c>
      <c r="D34" s="211"/>
      <c r="E34" s="212" t="s">
        <v>5</v>
      </c>
      <c r="F34" s="213" t="s">
        <v>157</v>
      </c>
      <c r="G34" s="213"/>
      <c r="H34" s="212" t="s">
        <v>5</v>
      </c>
    </row>
    <row r="35" spans="2:8" ht="16.5" customHeight="1">
      <c r="B35" s="196"/>
      <c r="C35" s="89">
        <v>2023</v>
      </c>
      <c r="D35" s="89">
        <v>2022</v>
      </c>
      <c r="E35" s="212"/>
      <c r="F35" s="89">
        <v>2023</v>
      </c>
      <c r="G35" s="89">
        <v>2022</v>
      </c>
      <c r="H35" s="212"/>
    </row>
    <row r="36" spans="2:8" ht="16.5" customHeight="1">
      <c r="B36" s="167" t="s">
        <v>54</v>
      </c>
      <c r="C36" s="168">
        <v>953</v>
      </c>
      <c r="D36" s="168">
        <v>800</v>
      </c>
      <c r="E36" s="169">
        <v>0.19124999999999992</v>
      </c>
      <c r="F36" s="168">
        <v>27756</v>
      </c>
      <c r="G36" s="168">
        <v>23910</v>
      </c>
      <c r="H36" s="169">
        <v>0.16085319949811794</v>
      </c>
    </row>
    <row r="37" spans="2:8" ht="16.5" customHeight="1">
      <c r="B37" s="170" t="s">
        <v>55</v>
      </c>
      <c r="C37" s="171">
        <v>2933</v>
      </c>
      <c r="D37" s="171">
        <v>2456</v>
      </c>
      <c r="E37" s="172">
        <v>0.1942182410423452</v>
      </c>
      <c r="F37" s="171">
        <v>66413</v>
      </c>
      <c r="G37" s="171">
        <v>59873</v>
      </c>
      <c r="H37" s="172">
        <v>0.10923120605281178</v>
      </c>
    </row>
    <row r="38" spans="2:8" ht="16.5" customHeight="1">
      <c r="B38" s="158" t="s">
        <v>18</v>
      </c>
      <c r="C38" s="173">
        <v>3886</v>
      </c>
      <c r="D38" s="173">
        <v>3256</v>
      </c>
      <c r="E38" s="159">
        <v>0.19348894348894352</v>
      </c>
      <c r="F38" s="173">
        <v>94169</v>
      </c>
      <c r="G38" s="173">
        <v>83783</v>
      </c>
      <c r="H38" s="159">
        <v>0.12396309513863191</v>
      </c>
    </row>
    <row r="41" spans="2:8" ht="33" customHeight="1">
      <c r="B41" s="196" t="s">
        <v>56</v>
      </c>
      <c r="C41" s="211" t="s">
        <v>155</v>
      </c>
      <c r="D41" s="211"/>
      <c r="E41" s="212" t="s">
        <v>5</v>
      </c>
      <c r="F41" s="213" t="s">
        <v>157</v>
      </c>
      <c r="G41" s="213"/>
      <c r="H41" s="212" t="s">
        <v>5</v>
      </c>
    </row>
    <row r="42" spans="2:8" ht="15.75" customHeight="1">
      <c r="B42" s="196"/>
      <c r="C42" s="89">
        <v>2023</v>
      </c>
      <c r="D42" s="89">
        <v>2022</v>
      </c>
      <c r="E42" s="212"/>
      <c r="F42" s="89">
        <v>2023</v>
      </c>
      <c r="G42" s="89">
        <v>2022</v>
      </c>
      <c r="H42" s="212"/>
    </row>
    <row r="43" spans="2:8" ht="15.75" customHeight="1">
      <c r="B43" s="174" t="s">
        <v>54</v>
      </c>
      <c r="C43" s="168">
        <v>282</v>
      </c>
      <c r="D43" s="168">
        <v>443</v>
      </c>
      <c r="E43" s="169">
        <v>-0.36343115124153502</v>
      </c>
      <c r="F43" s="168">
        <v>10861</v>
      </c>
      <c r="G43" s="168">
        <v>11414</v>
      </c>
      <c r="H43" s="169">
        <v>-4.8449272822849165E-2</v>
      </c>
    </row>
    <row r="44" spans="2:8" ht="15.75" customHeight="1">
      <c r="B44" s="175" t="s">
        <v>55</v>
      </c>
      <c r="C44" s="171">
        <v>460</v>
      </c>
      <c r="D44" s="171">
        <v>554</v>
      </c>
      <c r="E44" s="172">
        <v>-0.16967509025270755</v>
      </c>
      <c r="F44" s="171">
        <v>12717</v>
      </c>
      <c r="G44" s="171">
        <v>12022</v>
      </c>
      <c r="H44" s="172">
        <v>5.781068041923132E-2</v>
      </c>
    </row>
    <row r="45" spans="2:8" ht="15.75" customHeight="1">
      <c r="B45" s="139" t="s">
        <v>18</v>
      </c>
      <c r="C45" s="173">
        <v>742</v>
      </c>
      <c r="D45" s="173">
        <v>997</v>
      </c>
      <c r="E45" s="159">
        <v>-0.25576730190571717</v>
      </c>
      <c r="F45" s="173">
        <v>23578</v>
      </c>
      <c r="G45" s="173">
        <v>23436</v>
      </c>
      <c r="H45" s="159">
        <v>6.0590544461511797E-3</v>
      </c>
    </row>
    <row r="49" spans="2:15">
      <c r="B49" s="4"/>
    </row>
    <row r="52" spans="2:15" ht="31.5" customHeight="1">
      <c r="B52" s="221"/>
      <c r="C52" s="221"/>
      <c r="D52" s="221"/>
      <c r="E52" s="221"/>
      <c r="F52" s="221"/>
      <c r="G52" s="221"/>
      <c r="H52" s="221"/>
      <c r="I52" s="221"/>
      <c r="J52" s="221"/>
      <c r="K52" s="10"/>
      <c r="L52" s="10"/>
      <c r="M52" s="10"/>
      <c r="N52" s="10"/>
      <c r="O52" s="10"/>
    </row>
    <row r="53" spans="2:1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</sheetData>
  <mergeCells count="18">
    <mergeCell ref="H41:H42"/>
    <mergeCell ref="H34:H35"/>
    <mergeCell ref="B52:J52"/>
    <mergeCell ref="B34:B35"/>
    <mergeCell ref="C34:D34"/>
    <mergeCell ref="B41:B42"/>
    <mergeCell ref="C41:D41"/>
    <mergeCell ref="E41:E42"/>
    <mergeCell ref="F41:G41"/>
    <mergeCell ref="E34:E35"/>
    <mergeCell ref="F34:G34"/>
    <mergeCell ref="B2:O2"/>
    <mergeCell ref="C20:O20"/>
    <mergeCell ref="C24:O24"/>
    <mergeCell ref="B3:O3"/>
    <mergeCell ref="B18:O18"/>
    <mergeCell ref="C5:O5"/>
    <mergeCell ref="C9:O9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2023vs2022</vt:lpstr>
      <vt:lpstr>R_PTW NEW 2023vs2022</vt:lpstr>
      <vt:lpstr>R_nowe MC 2023vs2022</vt:lpstr>
      <vt:lpstr>R_MC 2023 rankingi</vt:lpstr>
      <vt:lpstr>R_nowe MP 20223s2022</vt:lpstr>
      <vt:lpstr>R_MP_2023 ranking</vt:lpstr>
      <vt:lpstr>R_PTW USED 2023vs2022</vt:lpstr>
      <vt:lpstr>R_MC&amp;MP struktura 2023</vt:lpstr>
      <vt:lpstr>'R_MC 2023 rankingi'!Obszar_wydruku</vt:lpstr>
      <vt:lpstr>'R_MC&amp;MP struktura 2023'!Obszar_wydruku</vt:lpstr>
      <vt:lpstr>'R_MP_2023 ranking'!Obszar_wydruku</vt:lpstr>
      <vt:lpstr>'R_nowe MC 2023vs2022'!Obszar_wydruku</vt:lpstr>
      <vt:lpstr>'R_nowe MP 20223s2022'!Obszar_wydruku</vt:lpstr>
      <vt:lpstr>'R_PTW 2023vs2022'!Obszar_wydruku</vt:lpstr>
      <vt:lpstr>'R_PTW NEW 2023vs2022'!Obszar_wydruku</vt:lpstr>
      <vt:lpstr>'R_PTW USED 2023vs2022'!Obszar_wydruku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 Wolfigiel</cp:lastModifiedBy>
  <cp:lastPrinted>2022-09-02T13:08:59Z</cp:lastPrinted>
  <dcterms:created xsi:type="dcterms:W3CDTF">2008-02-15T15:03:22Z</dcterms:created>
  <dcterms:modified xsi:type="dcterms:W3CDTF">2024-01-08T13:48:26Z</dcterms:modified>
</cp:coreProperties>
</file>